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0" yWindow="0" windowWidth="17190" windowHeight="10650"/>
  </bookViews>
  <sheets>
    <sheet name="МФ Ампир" sheetId="1" r:id="rId1"/>
  </sheets>
  <calcPr calcId="14562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5" i="1" l="1"/>
  <c r="H207" i="1"/>
  <c r="H63" i="1"/>
  <c r="H53" i="1"/>
  <c r="H43" i="1"/>
  <c r="H28" i="1"/>
  <c r="H20" i="1"/>
  <c r="H12" i="1"/>
  <c r="H269" i="1" l="1"/>
  <c r="H265" i="1"/>
  <c r="H261" i="1"/>
  <c r="H255" i="1" l="1"/>
  <c r="H239" i="1" l="1"/>
  <c r="H249" i="1"/>
  <c r="H16" i="1" l="1"/>
  <c r="H232" i="1"/>
  <c r="H216" i="1"/>
  <c r="H198" i="1"/>
  <c r="H189" i="1"/>
  <c r="H182" i="1"/>
  <c r="H175" i="1"/>
  <c r="H168" i="1"/>
  <c r="H161" i="1"/>
  <c r="H154" i="1"/>
  <c r="H146" i="1"/>
  <c r="H142" i="1"/>
  <c r="H134" i="1"/>
  <c r="H127" i="1"/>
  <c r="H120" i="1"/>
  <c r="H115" i="1"/>
  <c r="H110" i="1"/>
  <c r="H105" i="1"/>
  <c r="H96" i="1"/>
  <c r="H89" i="1"/>
  <c r="H81" i="1"/>
  <c r="H73" i="1"/>
  <c r="H68" i="1"/>
  <c r="H58" i="1"/>
  <c r="H48" i="1"/>
  <c r="H40" i="1"/>
  <c r="H36" i="1"/>
  <c r="H32" i="1"/>
  <c r="H24" i="1"/>
  <c r="H273" i="1" l="1"/>
</calcChain>
</file>

<file path=xl/comments1.xml><?xml version="1.0" encoding="utf-8"?>
<comments xmlns="http://schemas.openxmlformats.org/spreadsheetml/2006/main">
  <authors>
    <author>Restore</author>
  </authors>
  <commentList>
    <comment ref="F12" authorId="0">
      <text>
        <r>
          <rPr>
            <b/>
            <i/>
            <sz val="9"/>
            <color indexed="81"/>
            <rFont val="Tahoma"/>
            <family val="2"/>
            <charset val="204"/>
          </rPr>
          <t>Пример: вводить количество выбраных сетов необходимо в этой яцейке</t>
        </r>
      </text>
    </comment>
  </commentList>
</comments>
</file>

<file path=xl/sharedStrings.xml><?xml version="1.0" encoding="utf-8"?>
<sst xmlns="http://schemas.openxmlformats.org/spreadsheetml/2006/main" count="185" uniqueCount="185">
  <si>
    <t>Холодец на крепком мясном бульоне с горчицей 9 шт./65 г</t>
  </si>
  <si>
    <t>Заливное из судака с соусом «Хрен» 9 шт./65 г</t>
  </si>
  <si>
    <t>Салат «Оливье классический» 6 шт./35 г</t>
  </si>
  <si>
    <t>Салат куриной грудкой и сельдереем 6 шт. /35 г</t>
  </si>
  <si>
    <t>С творогом и изюмом, с зеленым луком и яйцом, с черникой, с яблоком, с вишней, с капустой и яйцом, с картошкой и грибами, с курой и грибами, с лимоном, с малиной, с мясом и капустой, с рисом и яйцом</t>
  </si>
  <si>
    <t>Маффины (шоколад/абрикос)...20 г</t>
  </si>
  <si>
    <t>Ореховое...20 г</t>
  </si>
  <si>
    <t>Шоколадная тарталетка с заварным кремом и коктельной вишней (крем заварной...15 г, вишня коктельная...5 г)</t>
  </si>
  <si>
    <r>
      <rPr>
        <b/>
        <sz val="9"/>
        <color theme="1"/>
        <rFont val="Arial"/>
        <family val="2"/>
        <charset val="204"/>
      </rPr>
      <t>СЕТ № 1 САЛАТЫ В ШОТАХ</t>
    </r>
    <r>
      <rPr>
        <b/>
        <sz val="9"/>
        <color theme="1"/>
        <rFont val="Calibri"/>
        <family val="2"/>
        <charset val="204"/>
        <scheme val="minor"/>
      </rPr>
      <t xml:space="preserve"> </t>
    </r>
    <r>
      <rPr>
        <b/>
        <sz val="9"/>
        <color theme="5" tint="-0.249977111117893"/>
        <rFont val="Calibri"/>
        <family val="2"/>
        <charset val="204"/>
        <scheme val="minor"/>
      </rPr>
      <t xml:space="preserve">18 шт. / выход 630 г </t>
    </r>
  </si>
  <si>
    <t>НАИМЕНОВАНИЕ</t>
  </si>
  <si>
    <t>КОЛИЧЕСТВО</t>
  </si>
  <si>
    <t>ЦЕНА</t>
  </si>
  <si>
    <t>СТОИМОСТЬ</t>
  </si>
  <si>
    <t>Легкий салат с нежным филе цыпленка, манго и сыром «Дор блю»…1/35 (6 шт.)</t>
  </si>
  <si>
    <t>Тар-тар с телячьим языком, каперсами и клюквой…1/35 (6 шт.)</t>
  </si>
  <si>
    <t>Салат с бужениной, зеленым яблочком, ароматным сельдереем и перепелиным яйцом…1/35 (6 шт.)</t>
  </si>
  <si>
    <t>Тар-тар из маринованного лосося, спелого авокадо и морской губки…1/35 (6 шт.)</t>
  </si>
  <si>
    <t>Салат - микс с тунцом и горчичной заправкой…1/35 (6 шт.)</t>
  </si>
  <si>
    <t>Деликатесная рыбка х/к с зеленой фасолью, пряным базиликом и тыквенными семечками…1/35 (6 шт.)</t>
  </si>
  <si>
    <r>
      <t>СЕТ № 4 АССОРТИ САЛАТОВ В ТАРТАЛЕТКАХ</t>
    </r>
    <r>
      <rPr>
        <b/>
        <sz val="9"/>
        <color theme="5" tint="-0.249977111117893"/>
        <rFont val="Arial"/>
        <family val="2"/>
        <charset val="204"/>
      </rPr>
      <t xml:space="preserve"> выход 675 г </t>
    </r>
  </si>
  <si>
    <t>Овощной микс с запеченным лососем и морской губкой под майонезной заправкой…1/45 (5 шт.)</t>
  </si>
  <si>
    <t>Мясной салат с ростбифом, ананасом и грецким орехом…1/45 (5 шт.)</t>
  </si>
  <si>
    <t>Классический английский салат с куриным филе, сельдереем и зернами граната…1/45 (5 шт.)</t>
  </si>
  <si>
    <r>
      <t xml:space="preserve">СЕТ № 5 ИТАЛЬЯНСКАЯ ЗАКУСКА В ШОТАХ НА ШПАЖКАХ </t>
    </r>
    <r>
      <rPr>
        <b/>
        <sz val="9"/>
        <color theme="5" tint="-0.249977111117893"/>
        <rFont val="Arial"/>
        <family val="2"/>
        <charset val="204"/>
      </rPr>
      <t xml:space="preserve">выход 370 г </t>
    </r>
  </si>
  <si>
    <t>Сыровяленый окорок с ароматной дыней и цитрусовым соусом с медом...1/15 (8 шт.)</t>
  </si>
  <si>
    <t>Мини-моццарелла с томатами черри и соусом «Песто»...1/25 (10 шт.)</t>
  </si>
  <si>
    <r>
      <t xml:space="preserve">СЕТ № 7 МЯСНЫЕ КАНАПЕ </t>
    </r>
    <r>
      <rPr>
        <b/>
        <sz val="9"/>
        <color theme="5" tint="-0.249977111117893"/>
        <rFont val="Arial"/>
        <family val="2"/>
        <charset val="204"/>
      </rPr>
      <t xml:space="preserve">40 шт. / выход 800 г </t>
    </r>
  </si>
  <si>
    <r>
      <t xml:space="preserve">СЕТ № 8 КАНАПЕ РЫБНЫЕ </t>
    </r>
    <r>
      <rPr>
        <b/>
        <sz val="9"/>
        <color theme="5" tint="-0.249977111117893"/>
        <rFont val="Arial"/>
        <family val="2"/>
        <charset val="204"/>
      </rPr>
      <t xml:space="preserve">40 шт. / вес 750 г </t>
    </r>
  </si>
  <si>
    <t>Куриный рулет</t>
  </si>
  <si>
    <t>Карбонад в/к</t>
  </si>
  <si>
    <t>Колбаса с/к</t>
  </si>
  <si>
    <t>Язык говяжий</t>
  </si>
  <si>
    <t>Хрен</t>
  </si>
  <si>
    <t>Горчица</t>
  </si>
  <si>
    <t>Буженина</t>
  </si>
  <si>
    <r>
      <t xml:space="preserve">СЕТ № 9 ДЕЛИКАТЕСНАЯ МЯСНАЯ КОМПОЗИЦИЯ </t>
    </r>
    <r>
      <rPr>
        <b/>
        <sz val="9"/>
        <color theme="5" tint="-0.249977111117893"/>
        <rFont val="Arial"/>
        <family val="2"/>
        <charset val="204"/>
      </rPr>
      <t xml:space="preserve">выход 400 г </t>
    </r>
  </si>
  <si>
    <r>
      <t xml:space="preserve">СЕТ № 10 ДЕЛИКАТЕСНАЯ РЫБНАЯ КОМПОЗИЦИЯ </t>
    </r>
    <r>
      <rPr>
        <b/>
        <sz val="9"/>
        <color theme="5" tint="-0.249977111117893"/>
        <rFont val="Arial"/>
        <family val="2"/>
        <charset val="204"/>
      </rPr>
      <t>360 г</t>
    </r>
  </si>
  <si>
    <t>Лосось с/с</t>
  </si>
  <si>
    <t>Масляная рыбка х/к</t>
  </si>
  <si>
    <t>Форель х/к</t>
  </si>
  <si>
    <t>Соус тар-тар</t>
  </si>
  <si>
    <t>Маасдам</t>
  </si>
  <si>
    <t>Песто зеленый</t>
  </si>
  <si>
    <t>Песто красный</t>
  </si>
  <si>
    <t>Чеддер</t>
  </si>
  <si>
    <r>
      <t xml:space="preserve">СЕТ № 12 ФРУКТОВОЕ АССОРТИ </t>
    </r>
    <r>
      <rPr>
        <b/>
        <sz val="9"/>
        <color theme="5" tint="-0.249977111117893"/>
        <rFont val="Arial"/>
        <family val="2"/>
        <charset val="204"/>
      </rPr>
      <t xml:space="preserve">1500 г </t>
    </r>
  </si>
  <si>
    <r>
      <t xml:space="preserve">СЕТ № 11 СЫРНОЕ АССОРТИ </t>
    </r>
    <r>
      <rPr>
        <b/>
        <sz val="9"/>
        <color theme="5" tint="-0.249977111117893"/>
        <rFont val="Arial"/>
        <family val="2"/>
        <charset val="204"/>
      </rPr>
      <t xml:space="preserve">360 г </t>
    </r>
  </si>
  <si>
    <t>Сезонные фрукты</t>
  </si>
  <si>
    <r>
      <t>СЕТ № 13 АССОРТИ РУЛЕТИКОВ ИЗ ВЕТЧИНЫ И БАКЛАЖАНОВ</t>
    </r>
    <r>
      <rPr>
        <b/>
        <sz val="9"/>
        <color theme="5" tint="-0.249977111117893"/>
        <rFont val="Arial"/>
        <family val="2"/>
        <charset val="204"/>
      </rPr>
      <t xml:space="preserve"> 450 г </t>
    </r>
  </si>
  <si>
    <t>Ветчинные рулетики с сырным муссом</t>
  </si>
  <si>
    <t>Витки из баклажан с острой морковью и грецким орехом</t>
  </si>
  <si>
    <r>
      <t xml:space="preserve">СЕТ № 14 ДЕСЕРТНОЕ АССОРТИ </t>
    </r>
    <r>
      <rPr>
        <b/>
        <sz val="9"/>
        <color theme="5" tint="-0.249977111117893"/>
        <rFont val="Arial"/>
        <family val="2"/>
        <charset val="204"/>
      </rPr>
      <t>3 вида по 6 шт. / вес 480 г</t>
    </r>
  </si>
  <si>
    <t>Панна кота...30 г (клубника, физалис)</t>
  </si>
  <si>
    <t>Шоколадный крем «Шантильи»...25 г (кофе-зернышко)</t>
  </si>
  <si>
    <t>Десертный сливочный крем с ягодами...25 г (черника, смородина)</t>
  </si>
  <si>
    <r>
      <t xml:space="preserve">СЕТ № 16 АССОРТИ ФРУКТОВО-ЯГОДНЫХ МУССОВ </t>
    </r>
    <r>
      <rPr>
        <b/>
        <sz val="9"/>
        <color theme="5" tint="-0.249977111117893"/>
        <rFont val="Arial"/>
        <family val="2"/>
        <charset val="204"/>
      </rPr>
      <t>18шт. / 540гр</t>
    </r>
  </si>
  <si>
    <r>
      <t xml:space="preserve">СЕТ № 15 ПИРОЖНЫЕ </t>
    </r>
    <r>
      <rPr>
        <b/>
        <sz val="9"/>
        <color theme="5" tint="-0.249977111117893"/>
        <rFont val="Arial"/>
        <family val="2"/>
        <charset val="204"/>
      </rPr>
      <t xml:space="preserve">вес 360 г </t>
    </r>
  </si>
  <si>
    <t>Мусс из голубики…1/30 (черника, мята)</t>
  </si>
  <si>
    <t>Абрикосовый мусс с кумкватом…1/30</t>
  </si>
  <si>
    <t>Вишневый мусс…1/30</t>
  </si>
  <si>
    <r>
      <t xml:space="preserve">СЕТ № 17 АССОРТИ ИТАЛЬЯНСКИХ ДЕСЕРТОВ </t>
    </r>
    <r>
      <rPr>
        <b/>
        <sz val="9"/>
        <color theme="5" tint="-0.249977111117893"/>
        <rFont val="Arial"/>
        <family val="2"/>
        <charset val="204"/>
      </rPr>
      <t>18шт. / 540гр</t>
    </r>
  </si>
  <si>
    <t>Тирамису…1/30 (какао, мята, красная смородина)</t>
  </si>
  <si>
    <t>Сырный …1/30 (цукаты, физалис)</t>
  </si>
  <si>
    <t>Каппучино…1/30 (кедровые орешки в шоколаде)</t>
  </si>
  <si>
    <r>
      <t xml:space="preserve">СЕТ № 18 МИНИ-ПИРОЖКИ </t>
    </r>
    <r>
      <rPr>
        <b/>
        <sz val="9"/>
        <color theme="5" tint="-0.249977111117893"/>
        <rFont val="Arial"/>
        <family val="2"/>
        <charset val="204"/>
      </rPr>
      <t>1 шт. / 45</t>
    </r>
  </si>
  <si>
    <r>
      <t xml:space="preserve">СЕТ № 19 ХЛЕБ </t>
    </r>
    <r>
      <rPr>
        <b/>
        <sz val="9"/>
        <color theme="5" tint="-0.249977111117893"/>
        <rFont val="Arial"/>
        <family val="2"/>
        <charset val="204"/>
      </rPr>
      <t>400 гр.</t>
    </r>
  </si>
  <si>
    <r>
      <t xml:space="preserve">СЕТ № 20АССОРТИ ИЗ СВЕЖИХ И МАРИНОВАННЫХ ОВОЩЕЙ </t>
    </r>
    <r>
      <rPr>
        <b/>
        <sz val="9"/>
        <color theme="5" tint="-0.249977111117893"/>
        <rFont val="Arial"/>
        <family val="2"/>
        <charset val="204"/>
      </rPr>
      <t>450 г</t>
    </r>
  </si>
  <si>
    <r>
      <t xml:space="preserve">СЕТ № 21 ЩУКА ОЗЕРНАЯ </t>
    </r>
    <r>
      <rPr>
        <b/>
        <sz val="9"/>
        <color theme="5" tint="-0.249977111117893"/>
        <rFont val="Arial"/>
        <family val="2"/>
        <charset val="204"/>
      </rPr>
      <t>вес 1 кг</t>
    </r>
  </si>
  <si>
    <t>Щука озерная, фаршированная кусочками семги, атлантическими креветками и маслинами, декорирована дольками лайма, подается с соусом «тар-тар»</t>
  </si>
  <si>
    <t>Сладкие, тонкие блинчики с вареньем, медом и сметаной</t>
  </si>
  <si>
    <t>Сытные блинчики с капустой и яйцом, подаются со сметаной</t>
  </si>
  <si>
    <t>Сытные блинчики с ветчиной, сыром в сливочном соусе, подаются со сметаной</t>
  </si>
  <si>
    <t>Капкейк "Елочка"</t>
  </si>
  <si>
    <t>Капкейк "Снеговик"</t>
  </si>
  <si>
    <t>Капкейк "Снежинка"</t>
  </si>
  <si>
    <t>Капкейк "Merry Christmas"</t>
  </si>
  <si>
    <r>
      <t xml:space="preserve">СЕТ № 27 АССОРТИ ИЗ ЗАЛИВНОГО И ХОЛОДЦА В ШОТАХ </t>
    </r>
    <r>
      <rPr>
        <b/>
        <sz val="9"/>
        <color theme="5" tint="-0.249977111117893"/>
        <rFont val="Arial"/>
        <family val="2"/>
        <charset val="204"/>
      </rPr>
      <t>18 шт./1150 г</t>
    </r>
  </si>
  <si>
    <r>
      <t>СЕТ № 28 САЛАТЫ В ШОТАХ</t>
    </r>
    <r>
      <rPr>
        <b/>
        <sz val="9"/>
        <color theme="5" tint="-0.249977111117893"/>
        <rFont val="Arial"/>
        <family val="2"/>
        <charset val="204"/>
      </rPr>
      <t xml:space="preserve"> 18 шт./810 г</t>
    </r>
  </si>
  <si>
    <r>
      <t xml:space="preserve">СЕТ № 29 КАНАПЕ (2 ВИДА МЯСНЫХ/2 ВИДА РЫБНЫХ) </t>
    </r>
    <r>
      <rPr>
        <b/>
        <sz val="9"/>
        <color theme="5" tint="-0.249977111117893"/>
        <rFont val="Arial"/>
        <family val="2"/>
        <charset val="204"/>
      </rPr>
      <t>40шт./800 г</t>
    </r>
  </si>
  <si>
    <t>Канапе со шпротами, зеленым луком и перепелиным яйцом 10 шт./20 г</t>
  </si>
  <si>
    <t>Канапе с сельдью на ржаном тосте 10 шт./20 г</t>
  </si>
  <si>
    <t>Канапе с языком и маринованным огурчиком 10 шт./20 г</t>
  </si>
  <si>
    <t>Канапе с ветчиной и шампиньоном 10 шт. /20 г</t>
  </si>
  <si>
    <r>
      <t>СЕТ № 30 АССОРТИ ФРУКТОВО-ЯГОДНЫХ ЖЕЛЕ</t>
    </r>
    <r>
      <rPr>
        <b/>
        <sz val="9"/>
        <color theme="5" tint="-0.249977111117893"/>
        <rFont val="Arial"/>
        <family val="2"/>
        <charset val="204"/>
      </rPr>
      <t xml:space="preserve"> 18 шт./940 г</t>
    </r>
  </si>
  <si>
    <t>Апельсиновое</t>
  </si>
  <si>
    <t>Малиновое</t>
  </si>
  <si>
    <t>Ягодный микс</t>
  </si>
  <si>
    <t>БЛАНК ЗАКАЗА МОБИЛЬНОГО ФУРШЕТА</t>
  </si>
  <si>
    <t>Дата исполнения заказа</t>
  </si>
  <si>
    <t>Время доставки</t>
  </si>
  <si>
    <t>Адрес доставки</t>
  </si>
  <si>
    <t>ФИО Заказчика</t>
  </si>
  <si>
    <t>Контактный телефон</t>
  </si>
  <si>
    <t>Адрес эл.почты</t>
  </si>
  <si>
    <t xml:space="preserve">Количество персон </t>
  </si>
  <si>
    <t>Способ оплаты (наличные , б/н)</t>
  </si>
  <si>
    <t>Комментарии:</t>
  </si>
  <si>
    <t>ИТОГО ПО МОБИЛЬНОМУ ФУРШЕТУ:</t>
  </si>
  <si>
    <t>СПАСИБО ЗА ВАШ ЗАКАЗ!</t>
  </si>
  <si>
    <t>При возникновении сложностей при заполнении, обращайтесь к нашим менеджерам по телефонам 7029939, 9949680,+79215880873</t>
  </si>
  <si>
    <t>Сытные блинчики с грибным жульеном и курой, подаются со сметаной</t>
  </si>
  <si>
    <r>
      <t xml:space="preserve">Для заказа отправьте заполненный бланк на эл. почту </t>
    </r>
    <r>
      <rPr>
        <i/>
        <sz val="14"/>
        <color theme="5" tint="-0.249977111117893"/>
        <rFont val="Calibri"/>
        <family val="2"/>
        <charset val="204"/>
        <scheme val="minor"/>
      </rPr>
      <t>7029939@mail.ru</t>
    </r>
  </si>
  <si>
    <t>Сельдь под шубой 6 шт./65 г</t>
  </si>
  <si>
    <t>"Творожное" с кружевом …1/33</t>
  </si>
  <si>
    <t>"Банановое" с бабочкой…1/32</t>
  </si>
  <si>
    <t>"Морковное" с розочкой …1/48</t>
  </si>
  <si>
    <t>"Йогуртовое" с сахарными бусинками…1/29</t>
  </si>
  <si>
    <t>Шоколадный трюфель …1/25</t>
  </si>
  <si>
    <t>Сливочный трюфель...1/28</t>
  </si>
  <si>
    <t>Банановое в шоколадном велюре…1/18</t>
  </si>
  <si>
    <t xml:space="preserve">Йогуртовое с малиной…1/23   </t>
  </si>
  <si>
    <t>СЕТ №31 АССОРТИ ПИРОЖНЫХ «СЛАДКИЕ ВАЛЕНТИНКИ» 8шт./284 г</t>
  </si>
  <si>
    <t>СЕТ №32 АССОРТИ МИНИ-ПИРОЖНЫХ  14шт./323 г</t>
  </si>
  <si>
    <r>
      <t xml:space="preserve">СЕТ № 22 СЛАДКИЕ БЛИНЧИКИ </t>
    </r>
    <r>
      <rPr>
        <b/>
        <sz val="9"/>
        <color theme="5" tint="-0.249977111117893"/>
        <rFont val="Arial"/>
        <family val="2"/>
        <charset val="204"/>
      </rPr>
      <t>7шт/500гр</t>
    </r>
  </si>
  <si>
    <r>
      <t xml:space="preserve">СЕТ № 23 СЫТНЫЕ БЛИНЧИКИ С ЖУЛЬЕНОМ </t>
    </r>
    <r>
      <rPr>
        <b/>
        <sz val="9"/>
        <color theme="5" tint="-0.249977111117893"/>
        <rFont val="Arial"/>
        <family val="2"/>
        <charset val="204"/>
      </rPr>
      <t>6шт/880гр</t>
    </r>
  </si>
  <si>
    <r>
      <t xml:space="preserve">СЕТ № 24 СЫТНЫЕ БЛИНЧИКИ С КАПУСТОЙ И ЯЙЦОМ </t>
    </r>
    <r>
      <rPr>
        <b/>
        <sz val="9"/>
        <color theme="5" tint="-0.249977111117893"/>
        <rFont val="Arial"/>
        <family val="2"/>
        <charset val="204"/>
      </rPr>
      <t>6шт/700гр</t>
    </r>
  </si>
  <si>
    <r>
      <t xml:space="preserve">СЕТ № 25 СЫТНЫЕ БЛИНЧИКИ С ВЕТЧИНОЙ И СЫРОМ </t>
    </r>
    <r>
      <rPr>
        <b/>
        <sz val="9"/>
        <color theme="5" tint="-0.249977111117893"/>
        <rFont val="Arial"/>
        <family val="2"/>
        <charset val="204"/>
      </rPr>
      <t>6шт/880гр</t>
    </r>
  </si>
  <si>
    <t>СЕТ №33 МЯСНЫЕ САЛАТЫ В ШОТАХ  18 шт./690 г</t>
  </si>
  <si>
    <t>Европейский салат с пряной говядиной и свежими овощами под базиликовым соусом…1/40</t>
  </si>
  <si>
    <t>Мясной салат из филе куры с зеленым яблоком, хрустящим салатом и ягодкой физалиса …1/40</t>
  </si>
  <si>
    <t>Салат с ветчиной и сыром, свежими огурчиками и перцем с масляной заправкой…1/35</t>
  </si>
  <si>
    <t>СЕТ №34 ВЕГЕТАРИАНСИКИЕ САЛАТЫ В ШОТАХ  18 шт./630 г</t>
  </si>
  <si>
    <t>Салат с яблоком, сельдереем и свежей клубникой…1/35</t>
  </si>
  <si>
    <t>Салат «Греческий»…1/30</t>
  </si>
  <si>
    <t>Тар-тар из свеклы, с филе апельсина и зернами граната…1/35</t>
  </si>
  <si>
    <t>СЕТ №35 ДЕСЕРТНОЕ АССОРТИ 12 шт./309 г</t>
  </si>
  <si>
    <t>Баварский мусс с лаймовым кремом и фисташковой крошкой …1/32</t>
  </si>
  <si>
    <t>Шоколадно-малиновый мусс…1/33</t>
  </si>
  <si>
    <t>Легкий клюквенный мусс с медовым соусом и корицей…1/38</t>
  </si>
  <si>
    <r>
      <t xml:space="preserve">СЕТ № 2 МЯСНЫЕ САЛАТЫ В ШОТАХ </t>
    </r>
    <r>
      <rPr>
        <b/>
        <sz val="9"/>
        <color theme="5"/>
        <rFont val="Arial"/>
        <family val="2"/>
        <charset val="204"/>
      </rPr>
      <t>18 шт./в</t>
    </r>
    <r>
      <rPr>
        <b/>
        <sz val="9"/>
        <color theme="5" tint="-0.249977111117893"/>
        <rFont val="Arial"/>
        <family val="2"/>
        <charset val="204"/>
      </rPr>
      <t xml:space="preserve">ыход 630 г </t>
    </r>
  </si>
  <si>
    <r>
      <t xml:space="preserve">СЕТ № 2 МЯСНЫЕ САЛАТЫ В ШОТАХ </t>
    </r>
    <r>
      <rPr>
        <b/>
        <sz val="9"/>
        <color theme="5"/>
        <rFont val="Arial"/>
        <family val="2"/>
        <charset val="204"/>
      </rPr>
      <t>9 шт./в</t>
    </r>
    <r>
      <rPr>
        <b/>
        <sz val="9"/>
        <color theme="5" tint="-0.249977111117893"/>
        <rFont val="Arial"/>
        <family val="2"/>
        <charset val="204"/>
      </rPr>
      <t xml:space="preserve">ыход 315 г </t>
    </r>
  </si>
  <si>
    <r>
      <rPr>
        <b/>
        <sz val="9"/>
        <color theme="1"/>
        <rFont val="Arial"/>
        <family val="2"/>
        <charset val="204"/>
      </rPr>
      <t>СЕТ № 1 САЛАТЫ В ШОТАХ</t>
    </r>
    <r>
      <rPr>
        <b/>
        <sz val="9"/>
        <color theme="1"/>
        <rFont val="Calibri"/>
        <family val="2"/>
        <charset val="204"/>
        <scheme val="minor"/>
      </rPr>
      <t xml:space="preserve"> </t>
    </r>
    <r>
      <rPr>
        <b/>
        <sz val="9"/>
        <color theme="5"/>
        <rFont val="Calibri"/>
        <family val="2"/>
        <charset val="204"/>
        <scheme val="minor"/>
      </rPr>
      <t xml:space="preserve">9 шт. / выход 315 г </t>
    </r>
  </si>
  <si>
    <r>
      <t xml:space="preserve">СЕТ № 3 РЫБНЫЕ САЛАТЫ В ШОТАХ </t>
    </r>
    <r>
      <rPr>
        <b/>
        <sz val="9"/>
        <color theme="5"/>
        <rFont val="Arial"/>
        <family val="2"/>
        <charset val="204"/>
      </rPr>
      <t>9 шт.</t>
    </r>
    <r>
      <rPr>
        <b/>
        <sz val="9"/>
        <color theme="1"/>
        <rFont val="Arial"/>
        <family val="2"/>
        <charset val="204"/>
      </rPr>
      <t xml:space="preserve"> /</t>
    </r>
    <r>
      <rPr>
        <b/>
        <sz val="9"/>
        <color theme="5" tint="-0.249977111117893"/>
        <rFont val="Arial"/>
        <family val="2"/>
        <charset val="204"/>
      </rPr>
      <t xml:space="preserve">выход 315 г </t>
    </r>
  </si>
  <si>
    <r>
      <t xml:space="preserve">СЕТ № 3 РЫБНЫЕ САЛАТЫ В ШОТАХ </t>
    </r>
    <r>
      <rPr>
        <b/>
        <sz val="9"/>
        <color theme="5"/>
        <rFont val="Arial"/>
        <family val="2"/>
        <charset val="204"/>
      </rPr>
      <t>18 шт. /</t>
    </r>
    <r>
      <rPr>
        <b/>
        <sz val="9"/>
        <color theme="1"/>
        <rFont val="Arial"/>
        <family val="2"/>
        <charset val="204"/>
      </rPr>
      <t xml:space="preserve"> </t>
    </r>
    <r>
      <rPr>
        <b/>
        <sz val="9"/>
        <color theme="5" tint="-0.249977111117893"/>
        <rFont val="Arial"/>
        <family val="2"/>
        <charset val="204"/>
      </rPr>
      <t xml:space="preserve">выход 630 г </t>
    </r>
  </si>
  <si>
    <r>
      <t xml:space="preserve">СЕТ № 7 МЯСНЫЕ КАНАПЕ </t>
    </r>
    <r>
      <rPr>
        <b/>
        <sz val="9"/>
        <color theme="5"/>
        <rFont val="Arial"/>
        <family val="2"/>
        <charset val="204"/>
      </rPr>
      <t>20 ш</t>
    </r>
    <r>
      <rPr>
        <b/>
        <sz val="9"/>
        <color theme="5" tint="-0.249977111117893"/>
        <rFont val="Arial"/>
        <family val="2"/>
        <charset val="204"/>
      </rPr>
      <t xml:space="preserve">т. / выход 400 г </t>
    </r>
  </si>
  <si>
    <r>
      <t>СЕТ № 8 КАНАПЕ РЫБНЫЕ</t>
    </r>
    <r>
      <rPr>
        <b/>
        <sz val="9"/>
        <color theme="5"/>
        <rFont val="Arial"/>
        <family val="2"/>
        <charset val="204"/>
      </rPr>
      <t xml:space="preserve"> 20 шт.</t>
    </r>
    <r>
      <rPr>
        <b/>
        <sz val="9"/>
        <color theme="5" tint="-0.249977111117893"/>
        <rFont val="Arial"/>
        <family val="2"/>
        <charset val="204"/>
      </rPr>
      <t xml:space="preserve"> / вес 375 г </t>
    </r>
  </si>
  <si>
    <r>
      <t>СЕТ № 28 САЛАТЫ В ШОТАХ</t>
    </r>
    <r>
      <rPr>
        <b/>
        <sz val="9"/>
        <color theme="5" tint="-0.249977111117893"/>
        <rFont val="Arial"/>
        <family val="2"/>
        <charset val="204"/>
      </rPr>
      <t xml:space="preserve"> 9 шт./405 г</t>
    </r>
  </si>
  <si>
    <r>
      <t xml:space="preserve">СЕТ № 29 КАНАПЕ (2 ВИДА МЯСНЫХ/2 ВИДА РЫБНЫХ) </t>
    </r>
    <r>
      <rPr>
        <b/>
        <sz val="9"/>
        <color theme="5"/>
        <rFont val="Arial"/>
        <family val="2"/>
        <charset val="204"/>
      </rPr>
      <t>20ш</t>
    </r>
    <r>
      <rPr>
        <b/>
        <sz val="9"/>
        <color theme="5" tint="-0.249977111117893"/>
        <rFont val="Arial"/>
        <family val="2"/>
        <charset val="204"/>
      </rPr>
      <t>т./400 г</t>
    </r>
  </si>
  <si>
    <r>
      <t xml:space="preserve">СЕТ № 6 КАНАПЕ МЯСНЫЕ </t>
    </r>
    <r>
      <rPr>
        <b/>
        <sz val="9"/>
        <color theme="5"/>
        <rFont val="Arial"/>
        <family val="2"/>
        <charset val="204"/>
      </rPr>
      <t>20 шт.</t>
    </r>
    <r>
      <rPr>
        <b/>
        <sz val="9"/>
        <color theme="1"/>
        <rFont val="Arial"/>
        <family val="2"/>
        <charset val="204"/>
      </rPr>
      <t xml:space="preserve"> / </t>
    </r>
    <r>
      <rPr>
        <b/>
        <sz val="9"/>
        <color theme="5" tint="-0.249977111117893"/>
        <rFont val="Arial"/>
        <family val="2"/>
        <charset val="204"/>
      </rPr>
      <t xml:space="preserve">выход 375 г </t>
    </r>
  </si>
  <si>
    <r>
      <t xml:space="preserve">СЕТ № 6 КАНАПЕ МЯСНЫЕ </t>
    </r>
    <r>
      <rPr>
        <b/>
        <sz val="9"/>
        <color theme="5"/>
        <rFont val="Arial"/>
        <family val="2"/>
        <charset val="204"/>
      </rPr>
      <t xml:space="preserve">40 шт. </t>
    </r>
    <r>
      <rPr>
        <b/>
        <sz val="9"/>
        <color theme="1"/>
        <rFont val="Arial"/>
        <family val="2"/>
        <charset val="204"/>
      </rPr>
      <t xml:space="preserve">/ </t>
    </r>
    <r>
      <rPr>
        <b/>
        <sz val="9"/>
        <color theme="5" tint="-0.249977111117893"/>
        <rFont val="Arial"/>
        <family val="2"/>
        <charset val="204"/>
      </rPr>
      <t xml:space="preserve">выход 750 г </t>
    </r>
  </si>
  <si>
    <t>Канапе со шпротами, зеленым луком и перепелиным яйцом 5 шт./20 г</t>
  </si>
  <si>
    <t>Канапе с сельдью на ржаном тосте 5 шт./20 г</t>
  </si>
  <si>
    <t>Канапе с языком и маринованным огурчиком 5 шт./20 г</t>
  </si>
  <si>
    <t>Канапе с ветчиной и шампиньоном 5 шт. /20 г</t>
  </si>
  <si>
    <t>Салат «Оливье классический» 3 шт./35 г</t>
  </si>
  <si>
    <t>Салат куриной грудкой и сельдереем 3 шт. /35 г</t>
  </si>
  <si>
    <t>Сельдь под шубой 3 шт./65 г</t>
  </si>
  <si>
    <t>Канапе с икрой зернистой форелевой…5 шт./15 г.</t>
  </si>
  <si>
    <t>Хрустящая корзиночка с подкопченной икоркой…5 шт./20 г</t>
  </si>
  <si>
    <t>Канапе со слабосоленым лососем…5 шт. /20 г</t>
  </si>
  <si>
    <t>Канапе с масляной рыбкой и лимоном…5 шт. /20 г</t>
  </si>
  <si>
    <t>Канапе с икрой зернистой форелевой...10 шт. /15 г</t>
  </si>
  <si>
    <t>Хрустящая корзиночка с подкопченной икоркой...10 шт. /20 г</t>
  </si>
  <si>
    <t>Канапе со слабосоленым лососем...10 шт./20 г.</t>
  </si>
  <si>
    <t>Канапе с масляной рыбкой и лимоном...10 шт./20 г.</t>
  </si>
  <si>
    <t>Сочетание испанского хамона и сладкого манго…5 шт. /20 г.</t>
  </si>
  <si>
    <t>Сырокопченая корейка на пшеничном тостике с коктельной вишней…5 шт. /20 г.</t>
  </si>
  <si>
    <t>Канапе с пряной бужениной и райским яблочком…15 шт./20 г.</t>
  </si>
  <si>
    <t>Рулетик из ветчины на шпажке с долькой ананаса…5 шт./20 г.</t>
  </si>
  <si>
    <t>Сочетание испанского хамона и сладкого манго…10 шт. /20 г.</t>
  </si>
  <si>
    <t>Сырокопченая корейка на пшеничном тостике с коктельной вишней…10 шт./20 г.</t>
  </si>
  <si>
    <t>Канапе с пряной бужениной и райским яблочком…10 шт./20 г.</t>
  </si>
  <si>
    <t>Рулетик из ветчины на шпажке с долькой ананаса…10 шт./20 г.</t>
  </si>
  <si>
    <t>Канапе с итальянской салями и фаршированной оливкой...10 шт. /20 г.</t>
  </si>
  <si>
    <t>Тарталетка с утиным паштетом и ягодкой красной смородины...10 шт. /20 г.</t>
  </si>
  <si>
    <t>Канапе с куриным филе и томатом черри...10 шт. /15 г.</t>
  </si>
  <si>
    <t>Пикантный карбонад с долькой мандарина...10 шт. /20 г.</t>
  </si>
  <si>
    <t>Канапе с итальянской салями и фаршированной оливкой…5 шт./20 г.</t>
  </si>
  <si>
    <t>Тарталетка с утиным паштетом и ягодкой красной смородины…5 шт. /20 г.</t>
  </si>
  <si>
    <t>Канапе с куриным филе и томатом черри…5 шт. /15 г.</t>
  </si>
  <si>
    <t>Пикантный карбонад с долькой мандарина…5 шт./20 г.</t>
  </si>
  <si>
    <t>Тар-тар из маринованного лосося, спелого авокадо и морской губки…1/35 (3 шт.)</t>
  </si>
  <si>
    <t>Салат - микс с тунцом и горчичной заправкой…1/35 (3 шт.)</t>
  </si>
  <si>
    <t>Деликатесная рыбка х/к с зеленой фасолью, пряным базиликом и тыквенными семечками…1/35 (3 шт.)</t>
  </si>
  <si>
    <t>Легкий салат с нежным филе цыпленка, манго и сыром «Дор блю»…1/35 (3 шт.)</t>
  </si>
  <si>
    <t>Тар-тар с телячьим языком, каперсами и клюквой…1/35 (3 шт.)</t>
  </si>
  <si>
    <t>Салат с бужениной, зеленым яблочком, ароматным сельдереем и перепелиным яйцом…1/35 (3 шт.)</t>
  </si>
  <si>
    <t>Салат из хрустящих овощей с куриным филе, черносливом и грецким орехом...1/35 (3 шт.)</t>
  </si>
  <si>
    <t>Салат из ветчины индейки, свежими овощами, брокколи и нежными специями...1/35 (3 шт.)</t>
  </si>
  <si>
    <t>Фрикасе из листьев салата с авокадо, кусочками маринованного лосося, креветками и сиропом «Бальзамико»...1/35 (3 шт.)</t>
  </si>
  <si>
    <t>Салат из хрустящих овощей с куриным филе, черносливом и грецким орехом...1/35 (6 шт.)</t>
  </si>
  <si>
    <t>Салат из ветчины индейки, свежими овощами, брокколи и нежными специями...1/35  (6шт.)</t>
  </si>
  <si>
    <t>Фрикасе из листьев салата с авокадо, кусочками маринованного лосося, креветками и сиропом «Бальзамико»...1/35 (6 шт.)</t>
  </si>
  <si>
    <t>Кукурузный
Хлеб «Гурман»</t>
  </si>
  <si>
    <r>
      <t xml:space="preserve">СЕТ № 26  КАПКЕЙКИ </t>
    </r>
    <r>
      <rPr>
        <b/>
        <sz val="9"/>
        <color theme="5" tint="-0.249977111117893"/>
        <rFont val="Arial"/>
        <family val="2"/>
        <charset val="204"/>
      </rPr>
      <t xml:space="preserve">14 шт./750 г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</si>
</sst>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0_ ;\-#,##0.00\ "/>
  </numFmts>
  <fonts count="18" x14ac:knownFonts="1">
    <font>
      <sz val="11"/>
      <color theme="1"/>
      <name val="Calibri"/>
      <family val="2"/>
      <charset val="204"/>
      <scheme val="minor"/>
    </font>
    <font>
      <b/>
      <sz val="11"/>
      <color theme="1"/>
      <name val="Calibri"/>
      <family val="2"/>
      <charset val="204"/>
      <scheme val="minor"/>
    </font>
    <font>
      <sz val="9"/>
      <color theme="1"/>
      <name val="Arial"/>
      <family val="2"/>
      <charset val="204"/>
    </font>
    <font>
      <b/>
      <sz val="9"/>
      <color theme="1"/>
      <name val="Arial"/>
      <family val="2"/>
      <charset val="204"/>
    </font>
    <font>
      <b/>
      <sz val="9"/>
      <color theme="1"/>
      <name val="Calibri"/>
      <family val="2"/>
      <charset val="204"/>
      <scheme val="minor"/>
    </font>
    <font>
      <b/>
      <sz val="9"/>
      <color theme="5" tint="-0.249977111117893"/>
      <name val="Calibri"/>
      <family val="2"/>
      <charset val="204"/>
      <scheme val="minor"/>
    </font>
    <font>
      <b/>
      <sz val="9"/>
      <color theme="5" tint="-0.249977111117893"/>
      <name val="Arial"/>
      <family val="2"/>
      <charset val="204"/>
    </font>
    <font>
      <sz val="9"/>
      <name val="Arial"/>
      <family val="2"/>
      <charset val="204"/>
    </font>
    <font>
      <sz val="14"/>
      <color theme="1"/>
      <name val="Monotype Corsiva"/>
      <family val="4"/>
      <charset val="204"/>
    </font>
    <font>
      <b/>
      <sz val="18"/>
      <color theme="1"/>
      <name val="Monotype Corsiva"/>
      <family val="4"/>
      <charset val="204"/>
    </font>
    <font>
      <sz val="18"/>
      <color theme="1"/>
      <name val="Calibri"/>
      <family val="2"/>
      <charset val="204"/>
      <scheme val="minor"/>
    </font>
    <font>
      <sz val="18"/>
      <color theme="1"/>
      <name val="Monotype Corsiva"/>
      <family val="4"/>
      <charset val="204"/>
    </font>
    <font>
      <i/>
      <sz val="14"/>
      <color theme="1"/>
      <name val="Calibri"/>
      <family val="2"/>
      <charset val="204"/>
      <scheme val="minor"/>
    </font>
    <font>
      <b/>
      <sz val="20"/>
      <color theme="1"/>
      <name val="Monotype Corsiva"/>
      <family val="4"/>
      <charset val="204"/>
    </font>
    <font>
      <i/>
      <sz val="14"/>
      <color theme="5" tint="-0.249977111117893"/>
      <name val="Calibri"/>
      <family val="2"/>
      <charset val="204"/>
      <scheme val="minor"/>
    </font>
    <font>
      <b/>
      <sz val="9"/>
      <color theme="5"/>
      <name val="Calibri"/>
      <family val="2"/>
      <charset val="204"/>
      <scheme val="minor"/>
    </font>
    <font>
      <b/>
      <sz val="9"/>
      <color theme="5"/>
      <name val="Arial"/>
      <family val="2"/>
      <charset val="204"/>
    </font>
    <font>
      <b/>
      <i/>
      <sz val="9"/>
      <color indexed="81"/>
      <name val="Tahoma"/>
      <family val="2"/>
      <charset val="204"/>
    </font>
  </fonts>
  <fills count="2">
    <fill>
      <patternFill patternType="none"/>
    </fill>
    <fill>
      <patternFill patternType="gray125"/>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42">
    <xf numFmtId="0" fontId="0" fillId="0" borderId="0" xfId="0"/>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0" fontId="2" fillId="0" borderId="9" xfId="0" applyFont="1" applyBorder="1" applyAlignment="1">
      <alignment horizontal="left" wrapText="1"/>
    </xf>
    <xf numFmtId="0" fontId="2" fillId="0" borderId="9" xfId="0" applyFont="1" applyBorder="1" applyAlignment="1">
      <alignment wrapText="1"/>
    </xf>
    <xf numFmtId="0" fontId="2" fillId="0" borderId="9" xfId="0" applyFont="1" applyBorder="1" applyAlignment="1">
      <alignment vertical="center" wrapText="1"/>
    </xf>
    <xf numFmtId="0" fontId="0" fillId="0" borderId="2" xfId="0" applyBorder="1" applyAlignment="1">
      <alignment horizontal="left"/>
    </xf>
    <xf numFmtId="2" fontId="0" fillId="0" borderId="3" xfId="0" applyNumberFormat="1" applyBorder="1" applyAlignment="1">
      <alignment horizontal="center"/>
    </xf>
    <xf numFmtId="0" fontId="2" fillId="0" borderId="6" xfId="0" applyFont="1" applyBorder="1" applyAlignment="1">
      <alignment horizontal="left" wrapText="1"/>
    </xf>
    <xf numFmtId="0" fontId="2" fillId="0" borderId="11" xfId="0" applyFont="1" applyBorder="1" applyAlignment="1">
      <alignment wrapText="1"/>
    </xf>
    <xf numFmtId="0" fontId="0" fillId="0" borderId="3" xfId="0" applyBorder="1" applyAlignment="1">
      <alignment horizontal="left"/>
    </xf>
    <xf numFmtId="0" fontId="2" fillId="0" borderId="11" xfId="0" applyFont="1" applyBorder="1" applyAlignment="1">
      <alignment vertical="center" wrapText="1"/>
    </xf>
    <xf numFmtId="0" fontId="2" fillId="0" borderId="20" xfId="0" applyFont="1" applyBorder="1" applyAlignment="1">
      <alignment wrapText="1"/>
    </xf>
    <xf numFmtId="0" fontId="2" fillId="0" borderId="17" xfId="0" applyFont="1" applyBorder="1" applyAlignment="1">
      <alignment wrapText="1"/>
    </xf>
    <xf numFmtId="0" fontId="2" fillId="0" borderId="14" xfId="0" applyFont="1" applyBorder="1" applyAlignment="1">
      <alignment horizontal="left" wrapText="1"/>
    </xf>
    <xf numFmtId="0" fontId="2" fillId="0" borderId="21" xfId="0" applyFont="1" applyBorder="1" applyAlignment="1">
      <alignment wrapText="1"/>
    </xf>
    <xf numFmtId="0" fontId="2" fillId="0" borderId="21" xfId="0" applyFont="1" applyBorder="1" applyAlignment="1">
      <alignment vertical="center" wrapText="1"/>
    </xf>
    <xf numFmtId="0" fontId="2" fillId="0" borderId="17" xfId="0" applyFont="1" applyBorder="1" applyAlignment="1">
      <alignment vertical="center" wrapText="1"/>
    </xf>
    <xf numFmtId="2" fontId="0" fillId="0" borderId="27" xfId="0" applyNumberFormat="1" applyBorder="1" applyAlignment="1">
      <alignment horizontal="center"/>
    </xf>
    <xf numFmtId="1" fontId="0" fillId="0" borderId="2" xfId="0" applyNumberFormat="1" applyBorder="1" applyAlignment="1">
      <alignment horizontal="center"/>
    </xf>
    <xf numFmtId="2" fontId="0" fillId="0" borderId="10" xfId="0" applyNumberFormat="1" applyBorder="1" applyAlignment="1">
      <alignment horizontal="center"/>
    </xf>
    <xf numFmtId="0" fontId="2" fillId="0" borderId="9" xfId="0" applyFont="1" applyBorder="1" applyAlignment="1">
      <alignment horizontal="left" wrapText="1"/>
    </xf>
    <xf numFmtId="2" fontId="0" fillId="0" borderId="25" xfId="0" applyNumberFormat="1" applyBorder="1" applyAlignment="1" applyProtection="1">
      <alignment horizontal="center"/>
      <protection hidden="1"/>
    </xf>
    <xf numFmtId="2" fontId="0" fillId="0" borderId="0" xfId="0" applyNumberFormat="1" applyBorder="1" applyAlignment="1" applyProtection="1">
      <alignment horizontal="center"/>
      <protection hidden="1"/>
    </xf>
    <xf numFmtId="2" fontId="0" fillId="0" borderId="2" xfId="0" applyNumberFormat="1" applyBorder="1" applyAlignment="1" applyProtection="1">
      <alignment horizontal="center"/>
      <protection hidden="1"/>
    </xf>
    <xf numFmtId="2" fontId="0" fillId="0" borderId="29" xfId="0" applyNumberFormat="1" applyBorder="1" applyAlignment="1" applyProtection="1">
      <alignment horizontal="center"/>
      <protection hidden="1"/>
    </xf>
    <xf numFmtId="2" fontId="0" fillId="0" borderId="0" xfId="0" applyNumberFormat="1" applyBorder="1" applyAlignment="1" applyProtection="1">
      <alignment horizontal="center"/>
      <protection hidden="1"/>
    </xf>
    <xf numFmtId="2" fontId="0" fillId="0" borderId="10" xfId="0" applyNumberFormat="1" applyBorder="1" applyAlignment="1">
      <alignment horizontal="center"/>
    </xf>
    <xf numFmtId="0" fontId="2" fillId="0" borderId="9" xfId="0" applyFont="1" applyBorder="1" applyAlignment="1">
      <alignment horizontal="left" wrapText="1"/>
    </xf>
    <xf numFmtId="0" fontId="2" fillId="0" borderId="30" xfId="0" applyFont="1" applyBorder="1" applyAlignment="1">
      <alignment horizontal="left" wrapText="1"/>
    </xf>
    <xf numFmtId="0" fontId="2" fillId="0" borderId="31" xfId="0" applyFont="1" applyBorder="1" applyAlignment="1">
      <alignment horizontal="left" wrapText="1"/>
    </xf>
    <xf numFmtId="0" fontId="2" fillId="0" borderId="32" xfId="0" applyFont="1" applyBorder="1" applyAlignment="1">
      <alignment horizontal="center" wrapText="1"/>
    </xf>
    <xf numFmtId="0" fontId="1" fillId="0" borderId="33" xfId="0" applyFont="1" applyBorder="1" applyAlignment="1">
      <alignment horizontal="center"/>
    </xf>
    <xf numFmtId="164" fontId="1" fillId="0" borderId="33" xfId="0" applyNumberFormat="1" applyFont="1" applyBorder="1" applyAlignment="1" applyProtection="1">
      <alignment horizontal="center"/>
      <protection hidden="1"/>
    </xf>
    <xf numFmtId="164" fontId="1" fillId="0" borderId="34" xfId="0" applyNumberFormat="1" applyFont="1" applyBorder="1" applyAlignment="1">
      <alignment horizontal="center"/>
    </xf>
    <xf numFmtId="164" fontId="0" fillId="0" borderId="0" xfId="0" applyNumberFormat="1" applyBorder="1"/>
    <xf numFmtId="1" fontId="0" fillId="0" borderId="0" xfId="0" applyNumberFormat="1" applyBorder="1" applyAlignment="1">
      <alignment horizontal="center"/>
    </xf>
    <xf numFmtId="1" fontId="0" fillId="0" borderId="0" xfId="0" applyNumberFormat="1" applyBorder="1" applyAlignment="1">
      <alignment horizontal="center"/>
    </xf>
    <xf numFmtId="2" fontId="0" fillId="0" borderId="0" xfId="0" applyNumberFormat="1" applyBorder="1" applyAlignment="1" applyProtection="1">
      <alignment horizontal="center"/>
      <protection hidden="1"/>
    </xf>
    <xf numFmtId="2" fontId="0" fillId="0" borderId="10" xfId="0" applyNumberForma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2" xfId="0" applyBorder="1" applyAlignment="1">
      <alignment horizontal="left"/>
    </xf>
    <xf numFmtId="0" fontId="3" fillId="0" borderId="1"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 fontId="0" fillId="0" borderId="0" xfId="0" applyNumberFormat="1" applyBorder="1" applyAlignment="1">
      <alignment horizontal="center"/>
    </xf>
    <xf numFmtId="2" fontId="0" fillId="0" borderId="0" xfId="0" applyNumberFormat="1" applyBorder="1" applyAlignment="1" applyProtection="1">
      <alignment horizontal="center"/>
      <protection hidden="1"/>
    </xf>
    <xf numFmtId="2" fontId="0" fillId="0" borderId="10" xfId="0" applyNumberForma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2" fillId="0" borderId="6" xfId="0" applyFont="1" applyBorder="1" applyAlignment="1">
      <alignment horizontal="left" wrapText="1"/>
    </xf>
    <xf numFmtId="0" fontId="2" fillId="0" borderId="9" xfId="0" applyFont="1" applyBorder="1" applyAlignment="1">
      <alignment horizontal="left" wrapText="1"/>
    </xf>
    <xf numFmtId="1" fontId="0" fillId="0" borderId="1" xfId="0" applyNumberFormat="1" applyBorder="1" applyAlignment="1" applyProtection="1">
      <alignment horizontal="center"/>
      <protection locked="0"/>
    </xf>
    <xf numFmtId="1" fontId="0" fillId="0" borderId="28" xfId="0" applyNumberFormat="1" applyBorder="1" applyAlignment="1" applyProtection="1">
      <alignment horizontal="center"/>
      <protection locked="0"/>
    </xf>
    <xf numFmtId="1" fontId="0" fillId="0" borderId="2" xfId="0" applyNumberFormat="1" applyBorder="1" applyAlignment="1" applyProtection="1">
      <alignment horizontal="center"/>
      <protection locked="0"/>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2" fillId="0" borderId="9" xfId="0" applyFont="1"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 fontId="0" fillId="0" borderId="0" xfId="0" applyNumberFormat="1" applyBorder="1" applyAlignment="1">
      <alignment horizontal="center"/>
    </xf>
    <xf numFmtId="2" fontId="0" fillId="0" borderId="0" xfId="0" applyNumberFormat="1" applyBorder="1" applyAlignment="1" applyProtection="1">
      <alignment horizontal="center"/>
      <protection hidden="1"/>
    </xf>
    <xf numFmtId="2" fontId="0" fillId="0" borderId="10" xfId="0" applyNumberFormat="1" applyBorder="1" applyAlignment="1">
      <alignment horizontal="center"/>
    </xf>
    <xf numFmtId="0" fontId="2" fillId="0" borderId="20" xfId="0" applyFont="1" applyBorder="1" applyAlignment="1">
      <alignment horizontal="left" wrapText="1"/>
    </xf>
    <xf numFmtId="0" fontId="2" fillId="0" borderId="24" xfId="0" applyFont="1" applyBorder="1" applyAlignment="1">
      <alignment horizontal="left" wrapText="1"/>
    </xf>
    <xf numFmtId="0" fontId="2" fillId="0" borderId="6" xfId="0" applyFont="1" applyBorder="1" applyAlignment="1">
      <alignment horizontal="left" wrapText="1"/>
    </xf>
    <xf numFmtId="0" fontId="4" fillId="0" borderId="1" xfId="0" applyFont="1" applyBorder="1" applyAlignment="1">
      <alignment horizontal="left"/>
    </xf>
    <xf numFmtId="0" fontId="0" fillId="0" borderId="2" xfId="0" applyBorder="1" applyAlignment="1">
      <alignment horizontal="left"/>
    </xf>
    <xf numFmtId="0" fontId="2" fillId="0" borderId="9" xfId="0" applyFont="1" applyBorder="1" applyAlignment="1">
      <alignment horizontal="center" wrapText="1"/>
    </xf>
    <xf numFmtId="0" fontId="2" fillId="0" borderId="11" xfId="0" applyFont="1" applyBorder="1" applyAlignment="1">
      <alignment horizontal="center" wrapText="1"/>
    </xf>
    <xf numFmtId="2" fontId="0" fillId="0" borderId="7" xfId="0" applyNumberFormat="1" applyBorder="1" applyAlignment="1" applyProtection="1">
      <alignment horizontal="center"/>
      <protection hidden="1"/>
    </xf>
    <xf numFmtId="2" fontId="0" fillId="0" borderId="12" xfId="0" applyNumberFormat="1" applyBorder="1" applyAlignment="1" applyProtection="1">
      <alignment horizontal="center"/>
      <protection hidden="1"/>
    </xf>
    <xf numFmtId="2" fontId="0" fillId="0" borderId="8" xfId="0" applyNumberFormat="1" applyBorder="1" applyAlignment="1">
      <alignment horizontal="center"/>
    </xf>
    <xf numFmtId="2" fontId="0" fillId="0" borderId="13" xfId="0" applyNumberFormat="1" applyBorder="1" applyAlignment="1">
      <alignment horizontal="center"/>
    </xf>
    <xf numFmtId="0" fontId="7" fillId="0" borderId="9" xfId="0" applyFont="1" applyBorder="1" applyAlignment="1">
      <alignment horizontal="left" wrapText="1"/>
    </xf>
    <xf numFmtId="0" fontId="7" fillId="0" borderId="11" xfId="0" applyFont="1" applyBorder="1" applyAlignment="1">
      <alignment horizontal="left"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20" xfId="0" applyFont="1" applyBorder="1" applyAlignment="1">
      <alignment horizontal="center" wrapText="1"/>
    </xf>
    <xf numFmtId="1" fontId="0" fillId="0" borderId="12" xfId="0" applyNumberFormat="1" applyBorder="1" applyAlignment="1">
      <alignment horizontal="center"/>
    </xf>
    <xf numFmtId="0" fontId="9"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8" fillId="0" borderId="17"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left"/>
    </xf>
    <xf numFmtId="0" fontId="8" fillId="0" borderId="9" xfId="0" applyFont="1" applyBorder="1" applyAlignment="1">
      <alignment horizontal="left"/>
    </xf>
    <xf numFmtId="0" fontId="8" fillId="0" borderId="0"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8" fillId="0" borderId="13" xfId="0" applyFont="1" applyBorder="1" applyAlignment="1">
      <alignment horizontal="left"/>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8" fillId="0" borderId="14" xfId="0" applyFont="1" applyBorder="1" applyAlignment="1">
      <alignment horizontal="left"/>
    </xf>
    <xf numFmtId="0" fontId="8" fillId="0" borderId="15" xfId="0" applyFont="1" applyBorder="1" applyAlignment="1">
      <alignment horizontal="left"/>
    </xf>
    <xf numFmtId="0" fontId="8" fillId="0" borderId="16" xfId="0" applyFont="1"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65" fontId="0" fillId="0" borderId="8" xfId="0" applyNumberFormat="1" applyBorder="1" applyAlignment="1">
      <alignment horizontal="center"/>
    </xf>
    <xf numFmtId="165" fontId="0" fillId="0" borderId="10" xfId="0" applyNumberForma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26" xfId="0" applyFont="1" applyBorder="1" applyAlignment="1">
      <alignment horizontal="center"/>
    </xf>
    <xf numFmtId="0" fontId="12" fillId="0" borderId="4" xfId="0" applyFont="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13"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 fontId="0" fillId="0" borderId="7" xfId="0" applyNumberFormat="1" applyBorder="1" applyAlignment="1">
      <alignment horizontal="center"/>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11"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0" xfId="0" applyFont="1" applyBorder="1" applyAlignment="1">
      <alignment horizontal="center" wrapText="1"/>
    </xf>
    <xf numFmtId="0" fontId="2" fillId="0" borderId="10"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171451</xdr:rowOff>
    </xdr:from>
    <xdr:to>
      <xdr:col>3</xdr:col>
      <xdr:colOff>323850</xdr:colOff>
      <xdr:row>18</xdr:row>
      <xdr:rowOff>295275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1651" y="552451"/>
          <a:ext cx="1438274" cy="1438274"/>
        </a:xfrm>
        <a:prstGeom prst="rect">
          <a:avLst/>
        </a:prstGeom>
      </xdr:spPr>
    </xdr:pic>
    <xdr:clientData/>
  </xdr:twoCellAnchor>
  <xdr:twoCellAnchor editAs="oneCell">
    <xdr:from>
      <xdr:col>1</xdr:col>
      <xdr:colOff>161925</xdr:colOff>
      <xdr:row>24</xdr:row>
      <xdr:rowOff>85725</xdr:rowOff>
    </xdr:from>
    <xdr:to>
      <xdr:col>3</xdr:col>
      <xdr:colOff>333375</xdr:colOff>
      <xdr:row>26</xdr:row>
      <xdr:rowOff>504825</xdr:rowOff>
    </xdr:to>
    <xdr:pic>
      <xdr:nvPicPr>
        <xdr:cNvPr id="4" name="Рисунок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2457450"/>
          <a:ext cx="1390650" cy="1390650"/>
        </a:xfrm>
        <a:prstGeom prst="rect">
          <a:avLst/>
        </a:prstGeom>
      </xdr:spPr>
    </xdr:pic>
    <xdr:clientData/>
  </xdr:twoCellAnchor>
  <xdr:twoCellAnchor editAs="oneCell">
    <xdr:from>
      <xdr:col>1</xdr:col>
      <xdr:colOff>104775</xdr:colOff>
      <xdr:row>32</xdr:row>
      <xdr:rowOff>95250</xdr:rowOff>
    </xdr:from>
    <xdr:to>
      <xdr:col>3</xdr:col>
      <xdr:colOff>295275</xdr:colOff>
      <xdr:row>34</xdr:row>
      <xdr:rowOff>504825</xdr:rowOff>
    </xdr:to>
    <xdr:pic>
      <xdr:nvPicPr>
        <xdr:cNvPr id="6" name="Рисунок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1650" y="4267200"/>
          <a:ext cx="1409700" cy="1409700"/>
        </a:xfrm>
        <a:prstGeom prst="rect">
          <a:avLst/>
        </a:prstGeom>
      </xdr:spPr>
    </xdr:pic>
    <xdr:clientData/>
  </xdr:twoCellAnchor>
  <xdr:twoCellAnchor editAs="oneCell">
    <xdr:from>
      <xdr:col>1</xdr:col>
      <xdr:colOff>142875</xdr:colOff>
      <xdr:row>36</xdr:row>
      <xdr:rowOff>114300</xdr:rowOff>
    </xdr:from>
    <xdr:to>
      <xdr:col>3</xdr:col>
      <xdr:colOff>409575</xdr:colOff>
      <xdr:row>38</xdr:row>
      <xdr:rowOff>314325</xdr:rowOff>
    </xdr:to>
    <xdr:pic>
      <xdr:nvPicPr>
        <xdr:cNvPr id="14" name="Рисунок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9750" y="6096000"/>
          <a:ext cx="1485900" cy="1485900"/>
        </a:xfrm>
        <a:prstGeom prst="rect">
          <a:avLst/>
        </a:prstGeom>
      </xdr:spPr>
    </xdr:pic>
    <xdr:clientData/>
  </xdr:twoCellAnchor>
  <xdr:twoCellAnchor editAs="oneCell">
    <xdr:from>
      <xdr:col>1</xdr:col>
      <xdr:colOff>104775</xdr:colOff>
      <xdr:row>40</xdr:row>
      <xdr:rowOff>47626</xdr:rowOff>
    </xdr:from>
    <xdr:to>
      <xdr:col>3</xdr:col>
      <xdr:colOff>464972</xdr:colOff>
      <xdr:row>41</xdr:row>
      <xdr:rowOff>714376</xdr:rowOff>
    </xdr:to>
    <xdr:pic>
      <xdr:nvPicPr>
        <xdr:cNvPr id="16" name="Рисунок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71650" y="15992476"/>
          <a:ext cx="1579397" cy="1466850"/>
        </a:xfrm>
        <a:prstGeom prst="rect">
          <a:avLst/>
        </a:prstGeom>
      </xdr:spPr>
    </xdr:pic>
    <xdr:clientData/>
  </xdr:twoCellAnchor>
  <xdr:twoCellAnchor editAs="oneCell">
    <xdr:from>
      <xdr:col>1</xdr:col>
      <xdr:colOff>95252</xdr:colOff>
      <xdr:row>48</xdr:row>
      <xdr:rowOff>47627</xdr:rowOff>
    </xdr:from>
    <xdr:to>
      <xdr:col>3</xdr:col>
      <xdr:colOff>371476</xdr:colOff>
      <xdr:row>51</xdr:row>
      <xdr:rowOff>314326</xdr:rowOff>
    </xdr:to>
    <xdr:pic>
      <xdr:nvPicPr>
        <xdr:cNvPr id="18" name="Рисунок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2127" y="9725027"/>
          <a:ext cx="1495424" cy="1495424"/>
        </a:xfrm>
        <a:prstGeom prst="rect">
          <a:avLst/>
        </a:prstGeom>
      </xdr:spPr>
    </xdr:pic>
    <xdr:clientData/>
  </xdr:twoCellAnchor>
  <xdr:twoCellAnchor editAs="oneCell">
    <xdr:from>
      <xdr:col>1</xdr:col>
      <xdr:colOff>85726</xdr:colOff>
      <xdr:row>58</xdr:row>
      <xdr:rowOff>95251</xdr:rowOff>
    </xdr:from>
    <xdr:to>
      <xdr:col>3</xdr:col>
      <xdr:colOff>314325</xdr:colOff>
      <xdr:row>61</xdr:row>
      <xdr:rowOff>114300</xdr:rowOff>
    </xdr:to>
    <xdr:pic>
      <xdr:nvPicPr>
        <xdr:cNvPr id="20" name="Рисунок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52601" y="11620501"/>
          <a:ext cx="1447799" cy="1447799"/>
        </a:xfrm>
        <a:prstGeom prst="rect">
          <a:avLst/>
        </a:prstGeom>
      </xdr:spPr>
    </xdr:pic>
    <xdr:clientData/>
  </xdr:twoCellAnchor>
  <xdr:twoCellAnchor editAs="oneCell">
    <xdr:from>
      <xdr:col>1</xdr:col>
      <xdr:colOff>142877</xdr:colOff>
      <xdr:row>68</xdr:row>
      <xdr:rowOff>47627</xdr:rowOff>
    </xdr:from>
    <xdr:to>
      <xdr:col>3</xdr:col>
      <xdr:colOff>457201</xdr:colOff>
      <xdr:row>71</xdr:row>
      <xdr:rowOff>285751</xdr:rowOff>
    </xdr:to>
    <xdr:pic>
      <xdr:nvPicPr>
        <xdr:cNvPr id="22" name="Рисунок 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09752" y="13630277"/>
          <a:ext cx="1533524" cy="1533524"/>
        </a:xfrm>
        <a:prstGeom prst="rect">
          <a:avLst/>
        </a:prstGeom>
      </xdr:spPr>
    </xdr:pic>
    <xdr:clientData/>
  </xdr:twoCellAnchor>
  <xdr:twoCellAnchor editAs="oneCell">
    <xdr:from>
      <xdr:col>1</xdr:col>
      <xdr:colOff>180976</xdr:colOff>
      <xdr:row>73</xdr:row>
      <xdr:rowOff>47626</xdr:rowOff>
    </xdr:from>
    <xdr:to>
      <xdr:col>3</xdr:col>
      <xdr:colOff>457200</xdr:colOff>
      <xdr:row>79</xdr:row>
      <xdr:rowOff>95250</xdr:rowOff>
    </xdr:to>
    <xdr:pic>
      <xdr:nvPicPr>
        <xdr:cNvPr id="24" name="Рисунок 2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47851" y="15497176"/>
          <a:ext cx="1495424" cy="1495424"/>
        </a:xfrm>
        <a:prstGeom prst="rect">
          <a:avLst/>
        </a:prstGeom>
      </xdr:spPr>
    </xdr:pic>
    <xdr:clientData/>
  </xdr:twoCellAnchor>
  <xdr:twoCellAnchor editAs="oneCell">
    <xdr:from>
      <xdr:col>1</xdr:col>
      <xdr:colOff>152400</xdr:colOff>
      <xdr:row>81</xdr:row>
      <xdr:rowOff>9526</xdr:rowOff>
    </xdr:from>
    <xdr:to>
      <xdr:col>3</xdr:col>
      <xdr:colOff>342900</xdr:colOff>
      <xdr:row>87</xdr:row>
      <xdr:rowOff>190500</xdr:rowOff>
    </xdr:to>
    <xdr:pic>
      <xdr:nvPicPr>
        <xdr:cNvPr id="26" name="Рисунок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19275" y="17287876"/>
          <a:ext cx="1409700" cy="1323974"/>
        </a:xfrm>
        <a:prstGeom prst="rect">
          <a:avLst/>
        </a:prstGeom>
      </xdr:spPr>
    </xdr:pic>
    <xdr:clientData/>
  </xdr:twoCellAnchor>
  <xdr:twoCellAnchor editAs="oneCell">
    <xdr:from>
      <xdr:col>1</xdr:col>
      <xdr:colOff>190502</xdr:colOff>
      <xdr:row>89</xdr:row>
      <xdr:rowOff>85727</xdr:rowOff>
    </xdr:from>
    <xdr:to>
      <xdr:col>3</xdr:col>
      <xdr:colOff>333376</xdr:colOff>
      <xdr:row>94</xdr:row>
      <xdr:rowOff>152401</xdr:rowOff>
    </xdr:to>
    <xdr:pic>
      <xdr:nvPicPr>
        <xdr:cNvPr id="28" name="Рисунок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57377" y="18888077"/>
          <a:ext cx="1362074" cy="1362074"/>
        </a:xfrm>
        <a:prstGeom prst="rect">
          <a:avLst/>
        </a:prstGeom>
      </xdr:spPr>
    </xdr:pic>
    <xdr:clientData/>
  </xdr:twoCellAnchor>
  <xdr:twoCellAnchor editAs="oneCell">
    <xdr:from>
      <xdr:col>1</xdr:col>
      <xdr:colOff>200026</xdr:colOff>
      <xdr:row>96</xdr:row>
      <xdr:rowOff>57151</xdr:rowOff>
    </xdr:from>
    <xdr:to>
      <xdr:col>3</xdr:col>
      <xdr:colOff>371475</xdr:colOff>
      <xdr:row>103</xdr:row>
      <xdr:rowOff>114300</xdr:rowOff>
    </xdr:to>
    <xdr:pic>
      <xdr:nvPicPr>
        <xdr:cNvPr id="30" name="Рисунок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66901" y="20535901"/>
          <a:ext cx="1390649" cy="1390649"/>
        </a:xfrm>
        <a:prstGeom prst="rect">
          <a:avLst/>
        </a:prstGeom>
      </xdr:spPr>
    </xdr:pic>
    <xdr:clientData/>
  </xdr:twoCellAnchor>
  <xdr:twoCellAnchor editAs="oneCell">
    <xdr:from>
      <xdr:col>1</xdr:col>
      <xdr:colOff>133351</xdr:colOff>
      <xdr:row>105</xdr:row>
      <xdr:rowOff>28576</xdr:rowOff>
    </xdr:from>
    <xdr:to>
      <xdr:col>3</xdr:col>
      <xdr:colOff>238125</xdr:colOff>
      <xdr:row>108</xdr:row>
      <xdr:rowOff>190500</xdr:rowOff>
    </xdr:to>
    <xdr:pic>
      <xdr:nvPicPr>
        <xdr:cNvPr id="33" name="Рисунок 3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00226" y="22155151"/>
          <a:ext cx="1323974" cy="1323974"/>
        </a:xfrm>
        <a:prstGeom prst="rect">
          <a:avLst/>
        </a:prstGeom>
      </xdr:spPr>
    </xdr:pic>
    <xdr:clientData/>
  </xdr:twoCellAnchor>
  <xdr:twoCellAnchor editAs="oneCell">
    <xdr:from>
      <xdr:col>1</xdr:col>
      <xdr:colOff>123826</xdr:colOff>
      <xdr:row>110</xdr:row>
      <xdr:rowOff>47627</xdr:rowOff>
    </xdr:from>
    <xdr:to>
      <xdr:col>3</xdr:col>
      <xdr:colOff>257175</xdr:colOff>
      <xdr:row>113</xdr:row>
      <xdr:rowOff>115846</xdr:rowOff>
    </xdr:to>
    <xdr:pic>
      <xdr:nvPicPr>
        <xdr:cNvPr id="35" name="Рисунок 3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90701" y="23783927"/>
          <a:ext cx="1352549" cy="1315994"/>
        </a:xfrm>
        <a:prstGeom prst="rect">
          <a:avLst/>
        </a:prstGeom>
      </xdr:spPr>
    </xdr:pic>
    <xdr:clientData/>
  </xdr:twoCellAnchor>
  <xdr:twoCellAnchor editAs="oneCell">
    <xdr:from>
      <xdr:col>1</xdr:col>
      <xdr:colOff>57150</xdr:colOff>
      <xdr:row>115</xdr:row>
      <xdr:rowOff>57150</xdr:rowOff>
    </xdr:from>
    <xdr:to>
      <xdr:col>3</xdr:col>
      <xdr:colOff>200025</xdr:colOff>
      <xdr:row>118</xdr:row>
      <xdr:rowOff>142875</xdr:rowOff>
    </xdr:to>
    <xdr:pic>
      <xdr:nvPicPr>
        <xdr:cNvPr id="37" name="Рисунок 3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24025" y="25422225"/>
          <a:ext cx="1362075" cy="1362075"/>
        </a:xfrm>
        <a:prstGeom prst="rect">
          <a:avLst/>
        </a:prstGeom>
      </xdr:spPr>
    </xdr:pic>
    <xdr:clientData/>
  </xdr:twoCellAnchor>
  <xdr:twoCellAnchor editAs="oneCell">
    <xdr:from>
      <xdr:col>1</xdr:col>
      <xdr:colOff>85725</xdr:colOff>
      <xdr:row>120</xdr:row>
      <xdr:rowOff>47625</xdr:rowOff>
    </xdr:from>
    <xdr:to>
      <xdr:col>3</xdr:col>
      <xdr:colOff>152400</xdr:colOff>
      <xdr:row>125</xdr:row>
      <xdr:rowOff>133350</xdr:rowOff>
    </xdr:to>
    <xdr:pic>
      <xdr:nvPicPr>
        <xdr:cNvPr id="39" name="Рисунок 3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52600" y="27070050"/>
          <a:ext cx="1285875" cy="1285875"/>
        </a:xfrm>
        <a:prstGeom prst="rect">
          <a:avLst/>
        </a:prstGeom>
      </xdr:spPr>
    </xdr:pic>
    <xdr:clientData/>
  </xdr:twoCellAnchor>
  <xdr:twoCellAnchor editAs="oneCell">
    <xdr:from>
      <xdr:col>1</xdr:col>
      <xdr:colOff>76200</xdr:colOff>
      <xdr:row>127</xdr:row>
      <xdr:rowOff>47625</xdr:rowOff>
    </xdr:from>
    <xdr:to>
      <xdr:col>3</xdr:col>
      <xdr:colOff>295275</xdr:colOff>
      <xdr:row>132</xdr:row>
      <xdr:rowOff>161925</xdr:rowOff>
    </xdr:to>
    <xdr:pic>
      <xdr:nvPicPr>
        <xdr:cNvPr id="41" name="Рисунок 4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43075" y="28651200"/>
          <a:ext cx="1438275" cy="1438275"/>
        </a:xfrm>
        <a:prstGeom prst="rect">
          <a:avLst/>
        </a:prstGeom>
      </xdr:spPr>
    </xdr:pic>
    <xdr:clientData/>
  </xdr:twoCellAnchor>
  <xdr:twoCellAnchor editAs="oneCell">
    <xdr:from>
      <xdr:col>1</xdr:col>
      <xdr:colOff>85727</xdr:colOff>
      <xdr:row>134</xdr:row>
      <xdr:rowOff>47627</xdr:rowOff>
    </xdr:from>
    <xdr:to>
      <xdr:col>3</xdr:col>
      <xdr:colOff>285751</xdr:colOff>
      <xdr:row>140</xdr:row>
      <xdr:rowOff>323851</xdr:rowOff>
    </xdr:to>
    <xdr:pic>
      <xdr:nvPicPr>
        <xdr:cNvPr id="43" name="Рисунок 4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752602" y="30356177"/>
          <a:ext cx="1419224" cy="1419224"/>
        </a:xfrm>
        <a:prstGeom prst="rect">
          <a:avLst/>
        </a:prstGeom>
      </xdr:spPr>
    </xdr:pic>
    <xdr:clientData/>
  </xdr:twoCellAnchor>
  <xdr:twoCellAnchor editAs="oneCell">
    <xdr:from>
      <xdr:col>1</xdr:col>
      <xdr:colOff>57151</xdr:colOff>
      <xdr:row>146</xdr:row>
      <xdr:rowOff>19051</xdr:rowOff>
    </xdr:from>
    <xdr:to>
      <xdr:col>3</xdr:col>
      <xdr:colOff>133350</xdr:colOff>
      <xdr:row>152</xdr:row>
      <xdr:rowOff>171450</xdr:rowOff>
    </xdr:to>
    <xdr:pic>
      <xdr:nvPicPr>
        <xdr:cNvPr id="46" name="Рисунок 4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724026" y="32442151"/>
          <a:ext cx="1295399" cy="1295399"/>
        </a:xfrm>
        <a:prstGeom prst="rect">
          <a:avLst/>
        </a:prstGeom>
      </xdr:spPr>
    </xdr:pic>
    <xdr:clientData/>
  </xdr:twoCellAnchor>
  <xdr:twoCellAnchor editAs="oneCell">
    <xdr:from>
      <xdr:col>1</xdr:col>
      <xdr:colOff>104776</xdr:colOff>
      <xdr:row>154</xdr:row>
      <xdr:rowOff>38101</xdr:rowOff>
    </xdr:from>
    <xdr:to>
      <xdr:col>3</xdr:col>
      <xdr:colOff>304800</xdr:colOff>
      <xdr:row>159</xdr:row>
      <xdr:rowOff>133350</xdr:rowOff>
    </xdr:to>
    <xdr:pic>
      <xdr:nvPicPr>
        <xdr:cNvPr id="48" name="Рисунок 47"/>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771651" y="33985201"/>
          <a:ext cx="1419224" cy="1419224"/>
        </a:xfrm>
        <a:prstGeom prst="rect">
          <a:avLst/>
        </a:prstGeom>
      </xdr:spPr>
    </xdr:pic>
    <xdr:clientData/>
  </xdr:twoCellAnchor>
  <xdr:twoCellAnchor editAs="oneCell">
    <xdr:from>
      <xdr:col>1</xdr:col>
      <xdr:colOff>38100</xdr:colOff>
      <xdr:row>161</xdr:row>
      <xdr:rowOff>28575</xdr:rowOff>
    </xdr:from>
    <xdr:to>
      <xdr:col>3</xdr:col>
      <xdr:colOff>247649</xdr:colOff>
      <xdr:row>166</xdr:row>
      <xdr:rowOff>504824</xdr:rowOff>
    </xdr:to>
    <xdr:pic>
      <xdr:nvPicPr>
        <xdr:cNvPr id="50" name="Рисунок 4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704975" y="35680650"/>
          <a:ext cx="1428749" cy="1428749"/>
        </a:xfrm>
        <a:prstGeom prst="rect">
          <a:avLst/>
        </a:prstGeom>
      </xdr:spPr>
    </xdr:pic>
    <xdr:clientData/>
  </xdr:twoCellAnchor>
  <xdr:twoCellAnchor editAs="oneCell">
    <xdr:from>
      <xdr:col>1</xdr:col>
      <xdr:colOff>76201</xdr:colOff>
      <xdr:row>175</xdr:row>
      <xdr:rowOff>47626</xdr:rowOff>
    </xdr:from>
    <xdr:to>
      <xdr:col>3</xdr:col>
      <xdr:colOff>295275</xdr:colOff>
      <xdr:row>180</xdr:row>
      <xdr:rowOff>533400</xdr:rowOff>
    </xdr:to>
    <xdr:pic>
      <xdr:nvPicPr>
        <xdr:cNvPr id="54" name="Рисунок 5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743076" y="39100126"/>
          <a:ext cx="1438274" cy="1438274"/>
        </a:xfrm>
        <a:prstGeom prst="rect">
          <a:avLst/>
        </a:prstGeom>
      </xdr:spPr>
    </xdr:pic>
    <xdr:clientData/>
  </xdr:twoCellAnchor>
  <xdr:oneCellAnchor>
    <xdr:from>
      <xdr:col>1</xdr:col>
      <xdr:colOff>76201</xdr:colOff>
      <xdr:row>182</xdr:row>
      <xdr:rowOff>47626</xdr:rowOff>
    </xdr:from>
    <xdr:ext cx="1438274" cy="1438274"/>
    <xdr:pic>
      <xdr:nvPicPr>
        <xdr:cNvPr id="55" name="Рисунок 5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743076" y="39100126"/>
          <a:ext cx="1438274" cy="1438274"/>
        </a:xfrm>
        <a:prstGeom prst="rect">
          <a:avLst/>
        </a:prstGeom>
      </xdr:spPr>
    </xdr:pic>
    <xdr:clientData/>
  </xdr:oneCellAnchor>
  <xdr:twoCellAnchor editAs="oneCell">
    <xdr:from>
      <xdr:col>1</xdr:col>
      <xdr:colOff>66675</xdr:colOff>
      <xdr:row>189</xdr:row>
      <xdr:rowOff>38100</xdr:rowOff>
    </xdr:from>
    <xdr:to>
      <xdr:col>3</xdr:col>
      <xdr:colOff>304800</xdr:colOff>
      <xdr:row>196</xdr:row>
      <xdr:rowOff>161925</xdr:rowOff>
    </xdr:to>
    <xdr:pic>
      <xdr:nvPicPr>
        <xdr:cNvPr id="57" name="Рисунок 5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733550" y="42567225"/>
          <a:ext cx="1457325" cy="1457325"/>
        </a:xfrm>
        <a:prstGeom prst="rect">
          <a:avLst/>
        </a:prstGeom>
      </xdr:spPr>
    </xdr:pic>
    <xdr:clientData/>
  </xdr:twoCellAnchor>
  <xdr:twoCellAnchor editAs="oneCell">
    <xdr:from>
      <xdr:col>1</xdr:col>
      <xdr:colOff>47625</xdr:colOff>
      <xdr:row>198</xdr:row>
      <xdr:rowOff>19050</xdr:rowOff>
    </xdr:from>
    <xdr:to>
      <xdr:col>3</xdr:col>
      <xdr:colOff>295274</xdr:colOff>
      <xdr:row>205</xdr:row>
      <xdr:rowOff>152399</xdr:rowOff>
    </xdr:to>
    <xdr:pic>
      <xdr:nvPicPr>
        <xdr:cNvPr id="59" name="Рисунок 5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14500" y="44262675"/>
          <a:ext cx="1466849" cy="1466849"/>
        </a:xfrm>
        <a:prstGeom prst="rect">
          <a:avLst/>
        </a:prstGeom>
      </xdr:spPr>
    </xdr:pic>
    <xdr:clientData/>
  </xdr:twoCellAnchor>
  <xdr:twoCellAnchor editAs="oneCell">
    <xdr:from>
      <xdr:col>1</xdr:col>
      <xdr:colOff>57150</xdr:colOff>
      <xdr:row>232</xdr:row>
      <xdr:rowOff>47625</xdr:rowOff>
    </xdr:from>
    <xdr:to>
      <xdr:col>3</xdr:col>
      <xdr:colOff>571500</xdr:colOff>
      <xdr:row>237</xdr:row>
      <xdr:rowOff>314325</xdr:rowOff>
    </xdr:to>
    <xdr:pic>
      <xdr:nvPicPr>
        <xdr:cNvPr id="62" name="Рисунок 6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724025" y="47720250"/>
          <a:ext cx="1733550" cy="1733550"/>
        </a:xfrm>
        <a:prstGeom prst="rect">
          <a:avLst/>
        </a:prstGeom>
      </xdr:spPr>
    </xdr:pic>
    <xdr:clientData/>
  </xdr:twoCellAnchor>
  <xdr:twoCellAnchor editAs="oneCell">
    <xdr:from>
      <xdr:col>1</xdr:col>
      <xdr:colOff>66676</xdr:colOff>
      <xdr:row>239</xdr:row>
      <xdr:rowOff>57151</xdr:rowOff>
    </xdr:from>
    <xdr:to>
      <xdr:col>3</xdr:col>
      <xdr:colOff>476250</xdr:colOff>
      <xdr:row>247</xdr:row>
      <xdr:rowOff>161925</xdr:rowOff>
    </xdr:to>
    <xdr:pic>
      <xdr:nvPicPr>
        <xdr:cNvPr id="64" name="Рисунок 63"/>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33551" y="49701451"/>
          <a:ext cx="1628774" cy="1628774"/>
        </a:xfrm>
        <a:prstGeom prst="rect">
          <a:avLst/>
        </a:prstGeom>
      </xdr:spPr>
    </xdr:pic>
    <xdr:clientData/>
  </xdr:twoCellAnchor>
  <xdr:twoCellAnchor editAs="oneCell">
    <xdr:from>
      <xdr:col>1</xdr:col>
      <xdr:colOff>95250</xdr:colOff>
      <xdr:row>216</xdr:row>
      <xdr:rowOff>19051</xdr:rowOff>
    </xdr:from>
    <xdr:to>
      <xdr:col>3</xdr:col>
      <xdr:colOff>485775</xdr:colOff>
      <xdr:row>223</xdr:row>
      <xdr:rowOff>171451</xdr:rowOff>
    </xdr:to>
    <xdr:pic>
      <xdr:nvPicPr>
        <xdr:cNvPr id="3" name="Рисунок 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762125" y="48844201"/>
          <a:ext cx="1609725" cy="1485900"/>
        </a:xfrm>
        <a:prstGeom prst="rect">
          <a:avLst/>
        </a:prstGeom>
      </xdr:spPr>
    </xdr:pic>
    <xdr:clientData/>
  </xdr:twoCellAnchor>
  <xdr:twoCellAnchor editAs="oneCell">
    <xdr:from>
      <xdr:col>1</xdr:col>
      <xdr:colOff>28575</xdr:colOff>
      <xdr:row>168</xdr:row>
      <xdr:rowOff>28575</xdr:rowOff>
    </xdr:from>
    <xdr:to>
      <xdr:col>3</xdr:col>
      <xdr:colOff>247650</xdr:colOff>
      <xdr:row>173</xdr:row>
      <xdr:rowOff>514350</xdr:rowOff>
    </xdr:to>
    <xdr:pic>
      <xdr:nvPicPr>
        <xdr:cNvPr id="5" name="Рисунок 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695450" y="40176450"/>
          <a:ext cx="1438275" cy="1438275"/>
        </a:xfrm>
        <a:prstGeom prst="rect">
          <a:avLst/>
        </a:prstGeom>
      </xdr:spPr>
    </xdr:pic>
    <xdr:clientData/>
  </xdr:twoCellAnchor>
  <xdr:twoCellAnchor editAs="oneCell">
    <xdr:from>
      <xdr:col>1</xdr:col>
      <xdr:colOff>209550</xdr:colOff>
      <xdr:row>249</xdr:row>
      <xdr:rowOff>57149</xdr:rowOff>
    </xdr:from>
    <xdr:to>
      <xdr:col>3</xdr:col>
      <xdr:colOff>495300</xdr:colOff>
      <xdr:row>253</xdr:row>
      <xdr:rowOff>152400</xdr:rowOff>
    </xdr:to>
    <xdr:pic>
      <xdr:nvPicPr>
        <xdr:cNvPr id="7" name="Рисунок 6"/>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876425" y="71113649"/>
          <a:ext cx="1504950" cy="1352551"/>
        </a:xfrm>
        <a:prstGeom prst="rect">
          <a:avLst/>
        </a:prstGeom>
      </xdr:spPr>
    </xdr:pic>
    <xdr:clientData/>
  </xdr:twoCellAnchor>
  <xdr:twoCellAnchor editAs="oneCell">
    <xdr:from>
      <xdr:col>1</xdr:col>
      <xdr:colOff>66676</xdr:colOff>
      <xdr:row>255</xdr:row>
      <xdr:rowOff>19051</xdr:rowOff>
    </xdr:from>
    <xdr:to>
      <xdr:col>4</xdr:col>
      <xdr:colOff>115654</xdr:colOff>
      <xdr:row>259</xdr:row>
      <xdr:rowOff>257175</xdr:rowOff>
    </xdr:to>
    <xdr:pic>
      <xdr:nvPicPr>
        <xdr:cNvPr id="8" name="Рисунок 7"/>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733551" y="56302276"/>
          <a:ext cx="1877778" cy="1247774"/>
        </a:xfrm>
        <a:prstGeom prst="rect">
          <a:avLst/>
        </a:prstGeom>
      </xdr:spPr>
    </xdr:pic>
    <xdr:clientData/>
  </xdr:twoCellAnchor>
  <xdr:twoCellAnchor editAs="oneCell">
    <xdr:from>
      <xdr:col>1</xdr:col>
      <xdr:colOff>57151</xdr:colOff>
      <xdr:row>261</xdr:row>
      <xdr:rowOff>161925</xdr:rowOff>
    </xdr:from>
    <xdr:to>
      <xdr:col>4</xdr:col>
      <xdr:colOff>266001</xdr:colOff>
      <xdr:row>263</xdr:row>
      <xdr:rowOff>428625</xdr:rowOff>
    </xdr:to>
    <xdr:pic>
      <xdr:nvPicPr>
        <xdr:cNvPr id="9" name="Рисунок 8"/>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724026" y="73009125"/>
          <a:ext cx="2037650" cy="1504950"/>
        </a:xfrm>
        <a:prstGeom prst="rect">
          <a:avLst/>
        </a:prstGeom>
      </xdr:spPr>
    </xdr:pic>
    <xdr:clientData/>
  </xdr:twoCellAnchor>
  <xdr:twoCellAnchor editAs="oneCell">
    <xdr:from>
      <xdr:col>1</xdr:col>
      <xdr:colOff>19051</xdr:colOff>
      <xdr:row>265</xdr:row>
      <xdr:rowOff>28576</xdr:rowOff>
    </xdr:from>
    <xdr:to>
      <xdr:col>3</xdr:col>
      <xdr:colOff>561975</xdr:colOff>
      <xdr:row>267</xdr:row>
      <xdr:rowOff>526665</xdr:rowOff>
    </xdr:to>
    <xdr:pic>
      <xdr:nvPicPr>
        <xdr:cNvPr id="10" name="Рисунок 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685926" y="59893201"/>
          <a:ext cx="1762124" cy="1241039"/>
        </a:xfrm>
        <a:prstGeom prst="rect">
          <a:avLst/>
        </a:prstGeom>
      </xdr:spPr>
    </xdr:pic>
    <xdr:clientData/>
  </xdr:twoCellAnchor>
  <xdr:twoCellAnchor editAs="oneCell">
    <xdr:from>
      <xdr:col>1</xdr:col>
      <xdr:colOff>28575</xdr:colOff>
      <xdr:row>269</xdr:row>
      <xdr:rowOff>19051</xdr:rowOff>
    </xdr:from>
    <xdr:to>
      <xdr:col>4</xdr:col>
      <xdr:colOff>215865</xdr:colOff>
      <xdr:row>271</xdr:row>
      <xdr:rowOff>504825</xdr:rowOff>
    </xdr:to>
    <xdr:pic>
      <xdr:nvPicPr>
        <xdr:cNvPr id="11" name="Рисунок 10"/>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695450" y="61379101"/>
          <a:ext cx="2016090" cy="1333499"/>
        </a:xfrm>
        <a:prstGeom prst="rect">
          <a:avLst/>
        </a:prstGeom>
      </xdr:spPr>
    </xdr:pic>
    <xdr:clientData/>
  </xdr:twoCellAnchor>
  <xdr:oneCellAnchor>
    <xdr:from>
      <xdr:col>1</xdr:col>
      <xdr:colOff>152401</xdr:colOff>
      <xdr:row>12</xdr:row>
      <xdr:rowOff>171450</xdr:rowOff>
    </xdr:from>
    <xdr:ext cx="1438274" cy="1438274"/>
    <xdr:pic>
      <xdr:nvPicPr>
        <xdr:cNvPr id="36" name="Рисунок 3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6" y="2857500"/>
          <a:ext cx="1438274" cy="1438274"/>
        </a:xfrm>
        <a:prstGeom prst="rect">
          <a:avLst/>
        </a:prstGeom>
      </xdr:spPr>
    </xdr:pic>
    <xdr:clientData/>
  </xdr:oneCellAnchor>
  <xdr:oneCellAnchor>
    <xdr:from>
      <xdr:col>1</xdr:col>
      <xdr:colOff>161925</xdr:colOff>
      <xdr:row>24</xdr:row>
      <xdr:rowOff>85725</xdr:rowOff>
    </xdr:from>
    <xdr:ext cx="1390650" cy="1390650"/>
    <xdr:pic>
      <xdr:nvPicPr>
        <xdr:cNvPr id="38" name="Рисунок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6791325"/>
          <a:ext cx="1390650" cy="1390650"/>
        </a:xfrm>
        <a:prstGeom prst="rect">
          <a:avLst/>
        </a:prstGeom>
      </xdr:spPr>
    </xdr:pic>
    <xdr:clientData/>
  </xdr:oneCellAnchor>
  <xdr:oneCellAnchor>
    <xdr:from>
      <xdr:col>1</xdr:col>
      <xdr:colOff>161925</xdr:colOff>
      <xdr:row>20</xdr:row>
      <xdr:rowOff>85725</xdr:rowOff>
    </xdr:from>
    <xdr:ext cx="1390650" cy="1390650"/>
    <xdr:pic>
      <xdr:nvPicPr>
        <xdr:cNvPr id="40" name="Рисунок 3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7591425"/>
          <a:ext cx="1390650" cy="1390650"/>
        </a:xfrm>
        <a:prstGeom prst="rect">
          <a:avLst/>
        </a:prstGeom>
      </xdr:spPr>
    </xdr:pic>
    <xdr:clientData/>
  </xdr:oneCellAnchor>
  <xdr:oneCellAnchor>
    <xdr:from>
      <xdr:col>1</xdr:col>
      <xdr:colOff>161925</xdr:colOff>
      <xdr:row>20</xdr:row>
      <xdr:rowOff>85725</xdr:rowOff>
    </xdr:from>
    <xdr:ext cx="1390650" cy="1390650"/>
    <xdr:pic>
      <xdr:nvPicPr>
        <xdr:cNvPr id="42" name="Рисунок 4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7591425"/>
          <a:ext cx="1390650" cy="1390650"/>
        </a:xfrm>
        <a:prstGeom prst="rect">
          <a:avLst/>
        </a:prstGeom>
      </xdr:spPr>
    </xdr:pic>
    <xdr:clientData/>
  </xdr:oneCellAnchor>
  <xdr:oneCellAnchor>
    <xdr:from>
      <xdr:col>1</xdr:col>
      <xdr:colOff>104775</xdr:colOff>
      <xdr:row>32</xdr:row>
      <xdr:rowOff>95250</xdr:rowOff>
    </xdr:from>
    <xdr:ext cx="1409700" cy="1409700"/>
    <xdr:pic>
      <xdr:nvPicPr>
        <xdr:cNvPr id="44" name="Рисунок 4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1650" y="10420350"/>
          <a:ext cx="1409700" cy="1409700"/>
        </a:xfrm>
        <a:prstGeom prst="rect">
          <a:avLst/>
        </a:prstGeom>
      </xdr:spPr>
    </xdr:pic>
    <xdr:clientData/>
  </xdr:oneCellAnchor>
  <xdr:oneCellAnchor>
    <xdr:from>
      <xdr:col>1</xdr:col>
      <xdr:colOff>104775</xdr:colOff>
      <xdr:row>28</xdr:row>
      <xdr:rowOff>95250</xdr:rowOff>
    </xdr:from>
    <xdr:ext cx="1409700" cy="1409700"/>
    <xdr:pic>
      <xdr:nvPicPr>
        <xdr:cNvPr id="45" name="Рисунок 4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1650" y="12973050"/>
          <a:ext cx="1409700" cy="1409700"/>
        </a:xfrm>
        <a:prstGeom prst="rect">
          <a:avLst/>
        </a:prstGeom>
      </xdr:spPr>
    </xdr:pic>
    <xdr:clientData/>
  </xdr:oneCellAnchor>
  <xdr:oneCellAnchor>
    <xdr:from>
      <xdr:col>1</xdr:col>
      <xdr:colOff>104775</xdr:colOff>
      <xdr:row>28</xdr:row>
      <xdr:rowOff>95250</xdr:rowOff>
    </xdr:from>
    <xdr:ext cx="1409700" cy="1409700"/>
    <xdr:pic>
      <xdr:nvPicPr>
        <xdr:cNvPr id="47" name="Рисунок 4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1650" y="12973050"/>
          <a:ext cx="1409700" cy="1409700"/>
        </a:xfrm>
        <a:prstGeom prst="rect">
          <a:avLst/>
        </a:prstGeom>
      </xdr:spPr>
    </xdr:pic>
    <xdr:clientData/>
  </xdr:oneCellAnchor>
  <xdr:oneCellAnchor>
    <xdr:from>
      <xdr:col>1</xdr:col>
      <xdr:colOff>95252</xdr:colOff>
      <xdr:row>48</xdr:row>
      <xdr:rowOff>47627</xdr:rowOff>
    </xdr:from>
    <xdr:ext cx="1495424" cy="1495424"/>
    <xdr:pic>
      <xdr:nvPicPr>
        <xdr:cNvPr id="49" name="Рисунок 4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2127" y="17745077"/>
          <a:ext cx="1495424" cy="1495424"/>
        </a:xfrm>
        <a:prstGeom prst="rect">
          <a:avLst/>
        </a:prstGeom>
      </xdr:spPr>
    </xdr:pic>
    <xdr:clientData/>
  </xdr:oneCellAnchor>
  <xdr:oneCellAnchor>
    <xdr:from>
      <xdr:col>1</xdr:col>
      <xdr:colOff>95252</xdr:colOff>
      <xdr:row>43</xdr:row>
      <xdr:rowOff>47627</xdr:rowOff>
    </xdr:from>
    <xdr:ext cx="1495424" cy="1495424"/>
    <xdr:pic>
      <xdr:nvPicPr>
        <xdr:cNvPr id="51" name="Рисунок 5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2127" y="21412202"/>
          <a:ext cx="1495424" cy="1495424"/>
        </a:xfrm>
        <a:prstGeom prst="rect">
          <a:avLst/>
        </a:prstGeom>
      </xdr:spPr>
    </xdr:pic>
    <xdr:clientData/>
  </xdr:oneCellAnchor>
  <xdr:oneCellAnchor>
    <xdr:from>
      <xdr:col>1</xdr:col>
      <xdr:colOff>95252</xdr:colOff>
      <xdr:row>43</xdr:row>
      <xdr:rowOff>47627</xdr:rowOff>
    </xdr:from>
    <xdr:ext cx="1495424" cy="1495424"/>
    <xdr:pic>
      <xdr:nvPicPr>
        <xdr:cNvPr id="52" name="Рисунок 5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2127" y="21412202"/>
          <a:ext cx="1495424" cy="1495424"/>
        </a:xfrm>
        <a:prstGeom prst="rect">
          <a:avLst/>
        </a:prstGeom>
      </xdr:spPr>
    </xdr:pic>
    <xdr:clientData/>
  </xdr:oneCellAnchor>
  <xdr:oneCellAnchor>
    <xdr:from>
      <xdr:col>1</xdr:col>
      <xdr:colOff>85726</xdr:colOff>
      <xdr:row>53</xdr:row>
      <xdr:rowOff>95251</xdr:rowOff>
    </xdr:from>
    <xdr:ext cx="1447799" cy="1447799"/>
    <xdr:pic>
      <xdr:nvPicPr>
        <xdr:cNvPr id="53" name="Рисунок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52601" y="23374351"/>
          <a:ext cx="1447799" cy="1447799"/>
        </a:xfrm>
        <a:prstGeom prst="rect">
          <a:avLst/>
        </a:prstGeom>
      </xdr:spPr>
    </xdr:pic>
    <xdr:clientData/>
  </xdr:oneCellAnchor>
  <xdr:oneCellAnchor>
    <xdr:from>
      <xdr:col>1</xdr:col>
      <xdr:colOff>142877</xdr:colOff>
      <xdr:row>63</xdr:row>
      <xdr:rowOff>47627</xdr:rowOff>
    </xdr:from>
    <xdr:ext cx="1533524" cy="1533524"/>
    <xdr:pic>
      <xdr:nvPicPr>
        <xdr:cNvPr id="56" name="Рисунок 5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09752" y="27822527"/>
          <a:ext cx="1533524" cy="1533524"/>
        </a:xfrm>
        <a:prstGeom prst="rect">
          <a:avLst/>
        </a:prstGeom>
      </xdr:spPr>
    </xdr:pic>
    <xdr:clientData/>
  </xdr:oneCellAnchor>
  <xdr:oneCellAnchor>
    <xdr:from>
      <xdr:col>1</xdr:col>
      <xdr:colOff>95250</xdr:colOff>
      <xdr:row>207</xdr:row>
      <xdr:rowOff>19051</xdr:rowOff>
    </xdr:from>
    <xdr:ext cx="1609725" cy="1485900"/>
    <xdr:pic>
      <xdr:nvPicPr>
        <xdr:cNvPr id="58" name="Рисунок 5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762125" y="62122051"/>
          <a:ext cx="1609725" cy="1485900"/>
        </a:xfrm>
        <a:prstGeom prst="rect">
          <a:avLst/>
        </a:prstGeom>
      </xdr:spPr>
    </xdr:pic>
    <xdr:clientData/>
  </xdr:oneCellAnchor>
  <xdr:oneCellAnchor>
    <xdr:from>
      <xdr:col>1</xdr:col>
      <xdr:colOff>57150</xdr:colOff>
      <xdr:row>225</xdr:row>
      <xdr:rowOff>47625</xdr:rowOff>
    </xdr:from>
    <xdr:ext cx="1733550" cy="1733550"/>
    <xdr:pic>
      <xdr:nvPicPr>
        <xdr:cNvPr id="60" name="Рисунок 5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724025" y="65217675"/>
          <a:ext cx="1733550" cy="1733550"/>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9"/>
  <sheetViews>
    <sheetView tabSelected="1" workbookViewId="0">
      <selection activeCell="M9" sqref="M9"/>
    </sheetView>
  </sheetViews>
  <sheetFormatPr defaultRowHeight="15" x14ac:dyDescent="0.25"/>
  <cols>
    <col min="1" max="1" width="25" customWidth="1"/>
    <col min="3" max="5" width="9.140625" customWidth="1"/>
    <col min="6" max="6" width="12.85546875" style="1" customWidth="1"/>
    <col min="7" max="7" width="11.140625" style="2" bestFit="1" customWidth="1"/>
    <col min="8" max="8" width="12.7109375" style="2" customWidth="1"/>
    <col min="9" max="12" width="9.140625" style="3"/>
  </cols>
  <sheetData>
    <row r="1" spans="1:11" ht="24" thickBot="1" x14ac:dyDescent="0.4">
      <c r="A1" s="95" t="s">
        <v>87</v>
      </c>
      <c r="B1" s="96"/>
      <c r="C1" s="96"/>
      <c r="D1" s="96"/>
      <c r="E1" s="96"/>
      <c r="F1" s="96"/>
      <c r="G1" s="96"/>
      <c r="H1" s="97"/>
    </row>
    <row r="2" spans="1:11" ht="14.25" customHeight="1" x14ac:dyDescent="0.3">
      <c r="A2" s="110" t="s">
        <v>91</v>
      </c>
      <c r="B2" s="111"/>
      <c r="C2" s="111"/>
      <c r="D2" s="111"/>
      <c r="E2" s="112"/>
      <c r="F2" s="113"/>
      <c r="G2" s="114"/>
      <c r="H2" s="115"/>
    </row>
    <row r="3" spans="1:11" ht="14.25" customHeight="1" x14ac:dyDescent="0.3">
      <c r="A3" s="98" t="s">
        <v>92</v>
      </c>
      <c r="B3" s="99"/>
      <c r="C3" s="99"/>
      <c r="D3" s="99"/>
      <c r="E3" s="100"/>
      <c r="F3" s="107"/>
      <c r="G3" s="108"/>
      <c r="H3" s="109"/>
    </row>
    <row r="4" spans="1:11" ht="14.25" customHeight="1" x14ac:dyDescent="0.3">
      <c r="A4" s="98" t="s">
        <v>93</v>
      </c>
      <c r="B4" s="99"/>
      <c r="C4" s="99"/>
      <c r="D4" s="99"/>
      <c r="E4" s="100"/>
      <c r="F4" s="107"/>
      <c r="G4" s="108"/>
      <c r="H4" s="109"/>
    </row>
    <row r="5" spans="1:11" ht="18.75" x14ac:dyDescent="0.3">
      <c r="A5" s="98" t="s">
        <v>88</v>
      </c>
      <c r="B5" s="99"/>
      <c r="C5" s="99"/>
      <c r="D5" s="99"/>
      <c r="E5" s="100"/>
      <c r="F5" s="107"/>
      <c r="G5" s="108"/>
      <c r="H5" s="109"/>
    </row>
    <row r="6" spans="1:11" ht="18.75" x14ac:dyDescent="0.3">
      <c r="A6" s="98" t="s">
        <v>89</v>
      </c>
      <c r="B6" s="99"/>
      <c r="C6" s="99"/>
      <c r="D6" s="99"/>
      <c r="E6" s="100"/>
      <c r="F6" s="69"/>
      <c r="G6" s="70"/>
      <c r="H6" s="71"/>
    </row>
    <row r="7" spans="1:11" ht="18.75" x14ac:dyDescent="0.3">
      <c r="A7" s="98" t="s">
        <v>90</v>
      </c>
      <c r="B7" s="99"/>
      <c r="C7" s="99"/>
      <c r="D7" s="99"/>
      <c r="E7" s="100"/>
      <c r="F7" s="107"/>
      <c r="G7" s="108"/>
      <c r="H7" s="109"/>
    </row>
    <row r="8" spans="1:11" ht="18.75" x14ac:dyDescent="0.3">
      <c r="A8" s="101" t="s">
        <v>94</v>
      </c>
      <c r="B8" s="102"/>
      <c r="C8" s="102"/>
      <c r="D8" s="102"/>
      <c r="E8" s="103"/>
      <c r="F8" s="107"/>
      <c r="G8" s="108"/>
      <c r="H8" s="109"/>
    </row>
    <row r="9" spans="1:11" ht="18.75" x14ac:dyDescent="0.3">
      <c r="A9" s="98" t="s">
        <v>95</v>
      </c>
      <c r="B9" s="99"/>
      <c r="C9" s="99"/>
      <c r="D9" s="99"/>
      <c r="E9" s="100"/>
      <c r="F9" s="69"/>
      <c r="G9" s="70"/>
      <c r="H9" s="71"/>
    </row>
    <row r="10" spans="1:11" ht="19.5" thickBot="1" x14ac:dyDescent="0.35">
      <c r="A10" s="104" t="s">
        <v>96</v>
      </c>
      <c r="B10" s="105"/>
      <c r="C10" s="105"/>
      <c r="D10" s="105"/>
      <c r="E10" s="106"/>
      <c r="F10" s="130"/>
      <c r="G10" s="131"/>
      <c r="H10" s="132"/>
    </row>
    <row r="11" spans="1:11" ht="15.75" thickBot="1" x14ac:dyDescent="0.3">
      <c r="A11" s="118" t="s">
        <v>9</v>
      </c>
      <c r="B11" s="119"/>
      <c r="C11" s="119"/>
      <c r="D11" s="119"/>
      <c r="E11" s="120"/>
      <c r="F11" s="33" t="s">
        <v>10</v>
      </c>
      <c r="G11" s="34" t="s">
        <v>11</v>
      </c>
      <c r="H11" s="35" t="s">
        <v>12</v>
      </c>
    </row>
    <row r="12" spans="1:11" ht="15.75" thickBot="1" x14ac:dyDescent="0.3">
      <c r="A12" s="81" t="s">
        <v>131</v>
      </c>
      <c r="B12" s="82"/>
      <c r="C12" s="82"/>
      <c r="D12" s="47"/>
      <c r="E12" s="11"/>
      <c r="F12" s="61">
        <v>1</v>
      </c>
      <c r="G12" s="23">
        <v>750</v>
      </c>
      <c r="H12" s="19">
        <f>G12*F12</f>
        <v>750</v>
      </c>
      <c r="K12" s="36"/>
    </row>
    <row r="13" spans="1:11" ht="53.25" customHeight="1" x14ac:dyDescent="0.25">
      <c r="A13" s="57" t="s">
        <v>177</v>
      </c>
      <c r="B13" s="66"/>
      <c r="C13" s="67"/>
      <c r="D13" s="67"/>
      <c r="E13" s="68"/>
      <c r="F13" s="75"/>
      <c r="G13" s="76"/>
      <c r="H13" s="77"/>
    </row>
    <row r="14" spans="1:11" ht="51" customHeight="1" x14ac:dyDescent="0.25">
      <c r="A14" s="14" t="s">
        <v>178</v>
      </c>
      <c r="B14" s="69"/>
      <c r="C14" s="70"/>
      <c r="D14" s="70"/>
      <c r="E14" s="71"/>
      <c r="F14" s="75"/>
      <c r="G14" s="76"/>
      <c r="H14" s="77"/>
    </row>
    <row r="15" spans="1:11" ht="61.5" thickBot="1" x14ac:dyDescent="0.3">
      <c r="A15" s="10" t="s">
        <v>179</v>
      </c>
      <c r="B15" s="72"/>
      <c r="C15" s="73"/>
      <c r="D15" s="73"/>
      <c r="E15" s="74"/>
      <c r="F15" s="75"/>
      <c r="G15" s="76"/>
      <c r="H15" s="77"/>
    </row>
    <row r="16" spans="1:11" ht="15.75" thickBot="1" x14ac:dyDescent="0.3">
      <c r="A16" s="81" t="s">
        <v>8</v>
      </c>
      <c r="B16" s="82"/>
      <c r="C16" s="82"/>
      <c r="D16" s="7"/>
      <c r="E16" s="11"/>
      <c r="F16" s="61">
        <v>0</v>
      </c>
      <c r="G16" s="23">
        <v>1480</v>
      </c>
      <c r="H16" s="19">
        <f>G16*F16</f>
        <v>0</v>
      </c>
      <c r="K16" s="36"/>
    </row>
    <row r="17" spans="1:8" ht="52.5" customHeight="1" x14ac:dyDescent="0.25">
      <c r="A17" s="9" t="s">
        <v>180</v>
      </c>
      <c r="B17" s="66"/>
      <c r="C17" s="67"/>
      <c r="D17" s="67"/>
      <c r="E17" s="68"/>
      <c r="F17" s="75"/>
      <c r="G17" s="76"/>
      <c r="H17" s="77"/>
    </row>
    <row r="18" spans="1:8" ht="51" customHeight="1" x14ac:dyDescent="0.25">
      <c r="A18" s="14" t="s">
        <v>181</v>
      </c>
      <c r="B18" s="69"/>
      <c r="C18" s="70"/>
      <c r="D18" s="70"/>
      <c r="E18" s="71"/>
      <c r="F18" s="75"/>
      <c r="G18" s="76"/>
      <c r="H18" s="77"/>
    </row>
    <row r="19" spans="1:8" ht="61.5" thickBot="1" x14ac:dyDescent="0.3">
      <c r="A19" s="10" t="s">
        <v>182</v>
      </c>
      <c r="B19" s="72"/>
      <c r="C19" s="73"/>
      <c r="D19" s="73"/>
      <c r="E19" s="74"/>
      <c r="F19" s="75"/>
      <c r="G19" s="76"/>
      <c r="H19" s="77"/>
    </row>
    <row r="20" spans="1:8" ht="15.75" thickBot="1" x14ac:dyDescent="0.3">
      <c r="A20" s="48" t="s">
        <v>130</v>
      </c>
      <c r="B20" s="47"/>
      <c r="C20" s="47"/>
      <c r="D20" s="47"/>
      <c r="E20" s="11"/>
      <c r="F20" s="60">
        <v>0</v>
      </c>
      <c r="G20" s="25">
        <v>730</v>
      </c>
      <c r="H20" s="19">
        <f>F20*G20</f>
        <v>0</v>
      </c>
    </row>
    <row r="21" spans="1:8" ht="39.75" customHeight="1" x14ac:dyDescent="0.25">
      <c r="A21" s="15" t="s">
        <v>174</v>
      </c>
      <c r="B21" s="41"/>
      <c r="C21" s="42"/>
      <c r="D21" s="42"/>
      <c r="E21" s="43"/>
      <c r="F21" s="52"/>
      <c r="G21" s="53"/>
      <c r="H21" s="54"/>
    </row>
    <row r="22" spans="1:8" ht="36.75" x14ac:dyDescent="0.25">
      <c r="A22" s="14" t="s">
        <v>175</v>
      </c>
      <c r="B22" s="44"/>
      <c r="C22" s="45"/>
      <c r="D22" s="45"/>
      <c r="E22" s="46"/>
      <c r="F22" s="52"/>
      <c r="G22" s="53"/>
      <c r="H22" s="54"/>
    </row>
    <row r="23" spans="1:8" ht="50.25" customHeight="1" thickBot="1" x14ac:dyDescent="0.3">
      <c r="A23" s="10" t="s">
        <v>176</v>
      </c>
      <c r="B23" s="49"/>
      <c r="C23" s="50"/>
      <c r="D23" s="50"/>
      <c r="E23" s="51"/>
      <c r="F23" s="52"/>
      <c r="G23" s="53"/>
      <c r="H23" s="54"/>
    </row>
    <row r="24" spans="1:8" ht="15.75" thickBot="1" x14ac:dyDescent="0.3">
      <c r="A24" s="48" t="s">
        <v>129</v>
      </c>
      <c r="B24" s="47"/>
      <c r="C24" s="47"/>
      <c r="D24" s="47"/>
      <c r="E24" s="11"/>
      <c r="F24" s="60">
        <v>0</v>
      </c>
      <c r="G24" s="25">
        <v>1450</v>
      </c>
      <c r="H24" s="19">
        <f>F24*G24</f>
        <v>0</v>
      </c>
    </row>
    <row r="25" spans="1:8" ht="39.75" customHeight="1" x14ac:dyDescent="0.25">
      <c r="A25" s="15" t="s">
        <v>13</v>
      </c>
      <c r="B25" s="41"/>
      <c r="C25" s="42"/>
      <c r="D25" s="42"/>
      <c r="E25" s="43"/>
      <c r="F25" s="52"/>
      <c r="G25" s="53"/>
      <c r="H25" s="54"/>
    </row>
    <row r="26" spans="1:8" ht="36.75" x14ac:dyDescent="0.25">
      <c r="A26" s="14" t="s">
        <v>14</v>
      </c>
      <c r="B26" s="44"/>
      <c r="C26" s="45"/>
      <c r="D26" s="45"/>
      <c r="E26" s="46"/>
      <c r="F26" s="52"/>
      <c r="G26" s="53"/>
      <c r="H26" s="54"/>
    </row>
    <row r="27" spans="1:8" ht="50.25" customHeight="1" thickBot="1" x14ac:dyDescent="0.3">
      <c r="A27" s="10" t="s">
        <v>15</v>
      </c>
      <c r="B27" s="49"/>
      <c r="C27" s="50"/>
      <c r="D27" s="50"/>
      <c r="E27" s="51"/>
      <c r="F27" s="52"/>
      <c r="G27" s="53"/>
      <c r="H27" s="54"/>
    </row>
    <row r="28" spans="1:8" ht="15.75" thickBot="1" x14ac:dyDescent="0.3">
      <c r="A28" s="48" t="s">
        <v>132</v>
      </c>
      <c r="B28" s="47"/>
      <c r="C28" s="47"/>
      <c r="D28" s="47"/>
      <c r="E28" s="11"/>
      <c r="F28" s="61">
        <v>0</v>
      </c>
      <c r="G28" s="23">
        <v>970</v>
      </c>
      <c r="H28" s="19">
        <f>G28*F28</f>
        <v>0</v>
      </c>
    </row>
    <row r="29" spans="1:8" ht="42" customHeight="1" x14ac:dyDescent="0.25">
      <c r="A29" s="58" t="s">
        <v>171</v>
      </c>
      <c r="B29" s="41"/>
      <c r="C29" s="42"/>
      <c r="D29" s="42"/>
      <c r="E29" s="43"/>
      <c r="F29" s="52"/>
      <c r="G29" s="53"/>
      <c r="H29" s="54"/>
    </row>
    <row r="30" spans="1:8" ht="36.75" x14ac:dyDescent="0.25">
      <c r="A30" s="14" t="s">
        <v>172</v>
      </c>
      <c r="B30" s="44"/>
      <c r="C30" s="45"/>
      <c r="D30" s="45"/>
      <c r="E30" s="46"/>
      <c r="F30" s="52"/>
      <c r="G30" s="53"/>
      <c r="H30" s="54"/>
    </row>
    <row r="31" spans="1:8" ht="49.5" thickBot="1" x14ac:dyDescent="0.3">
      <c r="A31" s="10" t="s">
        <v>173</v>
      </c>
      <c r="B31" s="49"/>
      <c r="C31" s="50"/>
      <c r="D31" s="50"/>
      <c r="E31" s="51"/>
      <c r="F31" s="52"/>
      <c r="G31" s="53"/>
      <c r="H31" s="54"/>
    </row>
    <row r="32" spans="1:8" ht="15.75" thickBot="1" x14ac:dyDescent="0.3">
      <c r="A32" s="48" t="s">
        <v>133</v>
      </c>
      <c r="B32" s="47"/>
      <c r="C32" s="47"/>
      <c r="D32" s="47"/>
      <c r="E32" s="11"/>
      <c r="F32" s="61">
        <v>0</v>
      </c>
      <c r="G32" s="23">
        <v>1900</v>
      </c>
      <c r="H32" s="19">
        <f>G32*F32</f>
        <v>0</v>
      </c>
    </row>
    <row r="33" spans="1:8" ht="42" customHeight="1" x14ac:dyDescent="0.25">
      <c r="A33" s="58" t="s">
        <v>16</v>
      </c>
      <c r="B33" s="41"/>
      <c r="C33" s="42"/>
      <c r="D33" s="42"/>
      <c r="E33" s="43"/>
      <c r="F33" s="52"/>
      <c r="G33" s="53"/>
      <c r="H33" s="54"/>
    </row>
    <row r="34" spans="1:8" ht="36.75" x14ac:dyDescent="0.25">
      <c r="A34" s="14" t="s">
        <v>17</v>
      </c>
      <c r="B34" s="44"/>
      <c r="C34" s="45"/>
      <c r="D34" s="45"/>
      <c r="E34" s="46"/>
      <c r="F34" s="52"/>
      <c r="G34" s="53"/>
      <c r="H34" s="54"/>
    </row>
    <row r="35" spans="1:8" ht="49.5" thickBot="1" x14ac:dyDescent="0.3">
      <c r="A35" s="10" t="s">
        <v>18</v>
      </c>
      <c r="B35" s="49"/>
      <c r="C35" s="50"/>
      <c r="D35" s="50"/>
      <c r="E35" s="51"/>
      <c r="F35" s="52"/>
      <c r="G35" s="53"/>
      <c r="H35" s="54"/>
    </row>
    <row r="36" spans="1:8" ht="15.75" thickBot="1" x14ac:dyDescent="0.3">
      <c r="A36" s="62" t="s">
        <v>19</v>
      </c>
      <c r="B36" s="63"/>
      <c r="C36" s="63"/>
      <c r="D36" s="63"/>
      <c r="E36" s="64"/>
      <c r="F36" s="61">
        <v>0</v>
      </c>
      <c r="G36" s="23">
        <v>1500</v>
      </c>
      <c r="H36" s="19">
        <f>G36*F36</f>
        <v>0</v>
      </c>
    </row>
    <row r="37" spans="1:8" ht="52.5" customHeight="1" x14ac:dyDescent="0.25">
      <c r="A37" s="15" t="s">
        <v>20</v>
      </c>
      <c r="B37" s="66"/>
      <c r="C37" s="67"/>
      <c r="D37" s="67"/>
      <c r="E37" s="68"/>
      <c r="F37" s="75"/>
      <c r="G37" s="76"/>
      <c r="H37" s="77"/>
    </row>
    <row r="38" spans="1:8" ht="48.75" x14ac:dyDescent="0.25">
      <c r="A38" s="14" t="s">
        <v>22</v>
      </c>
      <c r="B38" s="69"/>
      <c r="C38" s="70"/>
      <c r="D38" s="70"/>
      <c r="E38" s="71"/>
      <c r="F38" s="75"/>
      <c r="G38" s="76"/>
      <c r="H38" s="77"/>
    </row>
    <row r="39" spans="1:8" ht="37.5" thickBot="1" x14ac:dyDescent="0.3">
      <c r="A39" s="10" t="s">
        <v>21</v>
      </c>
      <c r="B39" s="72"/>
      <c r="C39" s="73"/>
      <c r="D39" s="73"/>
      <c r="E39" s="74"/>
      <c r="F39" s="75"/>
      <c r="G39" s="76"/>
      <c r="H39" s="77"/>
    </row>
    <row r="40" spans="1:8" ht="15.75" thickBot="1" x14ac:dyDescent="0.3">
      <c r="A40" s="62" t="s">
        <v>23</v>
      </c>
      <c r="B40" s="63"/>
      <c r="C40" s="63"/>
      <c r="D40" s="63"/>
      <c r="E40" s="64"/>
      <c r="F40" s="61">
        <v>0</v>
      </c>
      <c r="G40" s="23">
        <v>1450</v>
      </c>
      <c r="H40" s="19">
        <f>G40*F40</f>
        <v>0</v>
      </c>
    </row>
    <row r="41" spans="1:8" ht="63" customHeight="1" x14ac:dyDescent="0.25">
      <c r="A41" s="4" t="s">
        <v>24</v>
      </c>
      <c r="B41" s="66"/>
      <c r="C41" s="67"/>
      <c r="D41" s="67"/>
      <c r="E41" s="68"/>
      <c r="F41" s="75"/>
      <c r="G41" s="76"/>
      <c r="H41" s="77"/>
    </row>
    <row r="42" spans="1:8" ht="57.75" customHeight="1" thickBot="1" x14ac:dyDescent="0.3">
      <c r="A42" s="16" t="s">
        <v>25</v>
      </c>
      <c r="B42" s="72"/>
      <c r="C42" s="73"/>
      <c r="D42" s="73"/>
      <c r="E42" s="74"/>
      <c r="F42" s="75"/>
      <c r="G42" s="76"/>
      <c r="H42" s="77"/>
    </row>
    <row r="43" spans="1:8" ht="17.25" customHeight="1" thickBot="1" x14ac:dyDescent="0.3">
      <c r="A43" s="48" t="s">
        <v>138</v>
      </c>
      <c r="B43" s="55"/>
      <c r="C43" s="55"/>
      <c r="D43" s="55"/>
      <c r="E43" s="56"/>
      <c r="F43" s="61">
        <v>0</v>
      </c>
      <c r="G43" s="26">
        <v>900</v>
      </c>
      <c r="H43" s="8">
        <f>G43*F43</f>
        <v>0</v>
      </c>
    </row>
    <row r="44" spans="1:8" ht="36" customHeight="1" x14ac:dyDescent="0.25">
      <c r="A44" s="15" t="s">
        <v>167</v>
      </c>
      <c r="B44" s="41"/>
      <c r="C44" s="42"/>
      <c r="D44" s="42"/>
      <c r="E44" s="43"/>
      <c r="F44" s="52"/>
      <c r="G44" s="53"/>
      <c r="H44" s="54"/>
    </row>
    <row r="45" spans="1:8" ht="36" customHeight="1" x14ac:dyDescent="0.25">
      <c r="A45" s="14" t="s">
        <v>168</v>
      </c>
      <c r="B45" s="44"/>
      <c r="C45" s="45"/>
      <c r="D45" s="45"/>
      <c r="E45" s="46"/>
      <c r="F45" s="52"/>
      <c r="G45" s="53"/>
      <c r="H45" s="54"/>
    </row>
    <row r="46" spans="1:8" ht="24.75" customHeight="1" x14ac:dyDescent="0.25">
      <c r="A46" s="14" t="s">
        <v>169</v>
      </c>
      <c r="B46" s="44"/>
      <c r="C46" s="45"/>
      <c r="D46" s="45"/>
      <c r="E46" s="46"/>
      <c r="F46" s="52"/>
      <c r="G46" s="53"/>
      <c r="H46" s="54"/>
    </row>
    <row r="47" spans="1:8" ht="39.75" customHeight="1" thickBot="1" x14ac:dyDescent="0.3">
      <c r="A47" s="12" t="s">
        <v>170</v>
      </c>
      <c r="B47" s="49"/>
      <c r="C47" s="50"/>
      <c r="D47" s="50"/>
      <c r="E47" s="51"/>
      <c r="F47" s="52"/>
      <c r="G47" s="53"/>
      <c r="H47" s="54"/>
    </row>
    <row r="48" spans="1:8" ht="17.25" customHeight="1" thickBot="1" x14ac:dyDescent="0.3">
      <c r="A48" s="48" t="s">
        <v>139</v>
      </c>
      <c r="B48" s="55"/>
      <c r="C48" s="55"/>
      <c r="D48" s="55"/>
      <c r="E48" s="56"/>
      <c r="F48" s="61">
        <v>0</v>
      </c>
      <c r="G48" s="26">
        <v>1800</v>
      </c>
      <c r="H48" s="8">
        <f>G48*F48</f>
        <v>0</v>
      </c>
    </row>
    <row r="49" spans="1:8" ht="36" customHeight="1" x14ac:dyDescent="0.25">
      <c r="A49" s="15" t="s">
        <v>163</v>
      </c>
      <c r="B49" s="41"/>
      <c r="C49" s="42"/>
      <c r="D49" s="42"/>
      <c r="E49" s="43"/>
      <c r="F49" s="52"/>
      <c r="G49" s="53"/>
      <c r="H49" s="54"/>
    </row>
    <row r="50" spans="1:8" ht="36" customHeight="1" x14ac:dyDescent="0.25">
      <c r="A50" s="14" t="s">
        <v>164</v>
      </c>
      <c r="B50" s="44"/>
      <c r="C50" s="45"/>
      <c r="D50" s="45"/>
      <c r="E50" s="46"/>
      <c r="F50" s="52"/>
      <c r="G50" s="53"/>
      <c r="H50" s="54"/>
    </row>
    <row r="51" spans="1:8" ht="24.75" customHeight="1" x14ac:dyDescent="0.25">
      <c r="A51" s="14" t="s">
        <v>165</v>
      </c>
      <c r="B51" s="44"/>
      <c r="C51" s="45"/>
      <c r="D51" s="45"/>
      <c r="E51" s="46"/>
      <c r="F51" s="52"/>
      <c r="G51" s="53"/>
      <c r="H51" s="54"/>
    </row>
    <row r="52" spans="1:8" ht="38.25" customHeight="1" thickBot="1" x14ac:dyDescent="0.3">
      <c r="A52" s="12" t="s">
        <v>166</v>
      </c>
      <c r="B52" s="49"/>
      <c r="C52" s="50"/>
      <c r="D52" s="50"/>
      <c r="E52" s="51"/>
      <c r="F52" s="52"/>
      <c r="G52" s="53"/>
      <c r="H52" s="54"/>
    </row>
    <row r="53" spans="1:8" ht="18.75" customHeight="1" thickBot="1" x14ac:dyDescent="0.3">
      <c r="A53" s="62" t="s">
        <v>134</v>
      </c>
      <c r="B53" s="63"/>
      <c r="C53" s="63"/>
      <c r="D53" s="63"/>
      <c r="E53" s="64"/>
      <c r="F53" s="61">
        <v>0</v>
      </c>
      <c r="G53" s="23">
        <v>1250</v>
      </c>
      <c r="H53" s="19">
        <f>G53*F53</f>
        <v>0</v>
      </c>
    </row>
    <row r="54" spans="1:8" ht="36" customHeight="1" x14ac:dyDescent="0.25">
      <c r="A54" s="15" t="s">
        <v>155</v>
      </c>
      <c r="B54" s="66"/>
      <c r="C54" s="67"/>
      <c r="D54" s="67"/>
      <c r="E54" s="68"/>
      <c r="F54" s="75"/>
      <c r="G54" s="76"/>
      <c r="H54" s="77"/>
    </row>
    <row r="55" spans="1:8" ht="36" customHeight="1" x14ac:dyDescent="0.25">
      <c r="A55" s="5" t="s">
        <v>156</v>
      </c>
      <c r="B55" s="69"/>
      <c r="C55" s="70"/>
      <c r="D55" s="70"/>
      <c r="E55" s="71"/>
      <c r="F55" s="75"/>
      <c r="G55" s="76"/>
      <c r="H55" s="77"/>
    </row>
    <row r="56" spans="1:8" ht="40.5" customHeight="1" x14ac:dyDescent="0.25">
      <c r="A56" s="13" t="s">
        <v>157</v>
      </c>
      <c r="B56" s="69"/>
      <c r="C56" s="70"/>
      <c r="D56" s="70"/>
      <c r="E56" s="71"/>
      <c r="F56" s="75"/>
      <c r="G56" s="76"/>
      <c r="H56" s="77"/>
    </row>
    <row r="57" spans="1:8" ht="38.25" customHeight="1" thickBot="1" x14ac:dyDescent="0.3">
      <c r="A57" s="17" t="s">
        <v>158</v>
      </c>
      <c r="B57" s="72"/>
      <c r="C57" s="73"/>
      <c r="D57" s="73"/>
      <c r="E57" s="74"/>
      <c r="F57" s="75"/>
      <c r="G57" s="76"/>
      <c r="H57" s="77"/>
    </row>
    <row r="58" spans="1:8" ht="18.75" customHeight="1" thickBot="1" x14ac:dyDescent="0.3">
      <c r="A58" s="62" t="s">
        <v>26</v>
      </c>
      <c r="B58" s="63"/>
      <c r="C58" s="63"/>
      <c r="D58" s="63"/>
      <c r="E58" s="64"/>
      <c r="F58" s="61">
        <v>0</v>
      </c>
      <c r="G58" s="23">
        <v>2500</v>
      </c>
      <c r="H58" s="19">
        <f>G58*F58</f>
        <v>0</v>
      </c>
    </row>
    <row r="59" spans="1:8" ht="36" customHeight="1" x14ac:dyDescent="0.25">
      <c r="A59" s="15" t="s">
        <v>159</v>
      </c>
      <c r="B59" s="66"/>
      <c r="C59" s="67"/>
      <c r="D59" s="67"/>
      <c r="E59" s="68"/>
      <c r="F59" s="75"/>
      <c r="G59" s="76"/>
      <c r="H59" s="77"/>
    </row>
    <row r="60" spans="1:8" ht="36" customHeight="1" x14ac:dyDescent="0.25">
      <c r="A60" s="5" t="s">
        <v>160</v>
      </c>
      <c r="B60" s="69"/>
      <c r="C60" s="70"/>
      <c r="D60" s="70"/>
      <c r="E60" s="71"/>
      <c r="F60" s="75"/>
      <c r="G60" s="76"/>
      <c r="H60" s="77"/>
    </row>
    <row r="61" spans="1:8" ht="40.5" customHeight="1" x14ac:dyDescent="0.25">
      <c r="A61" s="13" t="s">
        <v>161</v>
      </c>
      <c r="B61" s="69"/>
      <c r="C61" s="70"/>
      <c r="D61" s="70"/>
      <c r="E61" s="71"/>
      <c r="F61" s="75"/>
      <c r="G61" s="76"/>
      <c r="H61" s="77"/>
    </row>
    <row r="62" spans="1:8" ht="38.25" customHeight="1" thickBot="1" x14ac:dyDescent="0.3">
      <c r="A62" s="17" t="s">
        <v>162</v>
      </c>
      <c r="B62" s="72"/>
      <c r="C62" s="73"/>
      <c r="D62" s="73"/>
      <c r="E62" s="74"/>
      <c r="F62" s="75"/>
      <c r="G62" s="76"/>
      <c r="H62" s="77"/>
    </row>
    <row r="63" spans="1:8" ht="18" customHeight="1" thickBot="1" x14ac:dyDescent="0.3">
      <c r="A63" s="62" t="s">
        <v>135</v>
      </c>
      <c r="B63" s="63"/>
      <c r="C63" s="63"/>
      <c r="D63" s="63"/>
      <c r="E63" s="64"/>
      <c r="F63" s="61">
        <v>0</v>
      </c>
      <c r="G63" s="26">
        <v>1500</v>
      </c>
      <c r="H63" s="8">
        <f>G63*F63</f>
        <v>0</v>
      </c>
    </row>
    <row r="64" spans="1:8" ht="32.25" customHeight="1" x14ac:dyDescent="0.25">
      <c r="A64" s="15" t="s">
        <v>147</v>
      </c>
      <c r="B64" s="66"/>
      <c r="C64" s="67"/>
      <c r="D64" s="67"/>
      <c r="E64" s="68"/>
      <c r="F64" s="75"/>
      <c r="G64" s="76"/>
      <c r="H64" s="77"/>
    </row>
    <row r="65" spans="1:8" ht="41.25" customHeight="1" x14ac:dyDescent="0.25">
      <c r="A65" s="14" t="s">
        <v>148</v>
      </c>
      <c r="B65" s="69"/>
      <c r="C65" s="70"/>
      <c r="D65" s="70"/>
      <c r="E65" s="71"/>
      <c r="F65" s="75"/>
      <c r="G65" s="76"/>
      <c r="H65" s="77"/>
    </row>
    <row r="66" spans="1:8" ht="28.5" customHeight="1" x14ac:dyDescent="0.25">
      <c r="A66" s="14" t="s">
        <v>149</v>
      </c>
      <c r="B66" s="69"/>
      <c r="C66" s="70"/>
      <c r="D66" s="70"/>
      <c r="E66" s="71"/>
      <c r="F66" s="75"/>
      <c r="G66" s="76"/>
      <c r="H66" s="77"/>
    </row>
    <row r="67" spans="1:8" ht="36" customHeight="1" thickBot="1" x14ac:dyDescent="0.3">
      <c r="A67" s="12" t="s">
        <v>150</v>
      </c>
      <c r="B67" s="72"/>
      <c r="C67" s="73"/>
      <c r="D67" s="73"/>
      <c r="E67" s="74"/>
      <c r="F67" s="75"/>
      <c r="G67" s="76"/>
      <c r="H67" s="77"/>
    </row>
    <row r="68" spans="1:8" ht="18" customHeight="1" thickBot="1" x14ac:dyDescent="0.3">
      <c r="A68" s="62" t="s">
        <v>27</v>
      </c>
      <c r="B68" s="63"/>
      <c r="C68" s="63"/>
      <c r="D68" s="63"/>
      <c r="E68" s="64"/>
      <c r="F68" s="61">
        <v>0</v>
      </c>
      <c r="G68" s="26">
        <v>3100</v>
      </c>
      <c r="H68" s="8">
        <f>G68*F68</f>
        <v>0</v>
      </c>
    </row>
    <row r="69" spans="1:8" ht="32.25" customHeight="1" x14ac:dyDescent="0.25">
      <c r="A69" s="15" t="s">
        <v>151</v>
      </c>
      <c r="B69" s="66"/>
      <c r="C69" s="67"/>
      <c r="D69" s="67"/>
      <c r="E69" s="68"/>
      <c r="F69" s="75"/>
      <c r="G69" s="76"/>
      <c r="H69" s="77"/>
    </row>
    <row r="70" spans="1:8" ht="41.25" customHeight="1" x14ac:dyDescent="0.25">
      <c r="A70" s="14" t="s">
        <v>152</v>
      </c>
      <c r="B70" s="69"/>
      <c r="C70" s="70"/>
      <c r="D70" s="70"/>
      <c r="E70" s="71"/>
      <c r="F70" s="75"/>
      <c r="G70" s="76"/>
      <c r="H70" s="77"/>
    </row>
    <row r="71" spans="1:8" ht="28.5" customHeight="1" x14ac:dyDescent="0.25">
      <c r="A71" s="14" t="s">
        <v>153</v>
      </c>
      <c r="B71" s="69"/>
      <c r="C71" s="70"/>
      <c r="D71" s="70"/>
      <c r="E71" s="71"/>
      <c r="F71" s="75"/>
      <c r="G71" s="76"/>
      <c r="H71" s="77"/>
    </row>
    <row r="72" spans="1:8" ht="36" customHeight="1" thickBot="1" x14ac:dyDescent="0.3">
      <c r="A72" s="12" t="s">
        <v>154</v>
      </c>
      <c r="B72" s="72"/>
      <c r="C72" s="73"/>
      <c r="D72" s="73"/>
      <c r="E72" s="74"/>
      <c r="F72" s="75"/>
      <c r="G72" s="76"/>
      <c r="H72" s="77"/>
    </row>
    <row r="73" spans="1:8" ht="18.75" customHeight="1" thickBot="1" x14ac:dyDescent="0.3">
      <c r="A73" s="62" t="s">
        <v>35</v>
      </c>
      <c r="B73" s="63"/>
      <c r="C73" s="63"/>
      <c r="D73" s="63"/>
      <c r="E73" s="64"/>
      <c r="F73" s="61">
        <v>0</v>
      </c>
      <c r="G73" s="23">
        <v>1000</v>
      </c>
      <c r="H73" s="19">
        <f>G73*F73</f>
        <v>0</v>
      </c>
    </row>
    <row r="74" spans="1:8" ht="39" customHeight="1" x14ac:dyDescent="0.25">
      <c r="A74" s="15" t="s">
        <v>34</v>
      </c>
      <c r="B74" s="66"/>
      <c r="C74" s="67"/>
      <c r="D74" s="67"/>
      <c r="E74" s="68"/>
      <c r="F74" s="75"/>
      <c r="G74" s="76"/>
      <c r="H74" s="77"/>
    </row>
    <row r="75" spans="1:8" x14ac:dyDescent="0.25">
      <c r="A75" s="5" t="s">
        <v>28</v>
      </c>
      <c r="B75" s="69"/>
      <c r="C75" s="70"/>
      <c r="D75" s="70"/>
      <c r="E75" s="71"/>
      <c r="F75" s="75"/>
      <c r="G75" s="76"/>
      <c r="H75" s="77"/>
    </row>
    <row r="76" spans="1:8" x14ac:dyDescent="0.25">
      <c r="A76" s="14" t="s">
        <v>29</v>
      </c>
      <c r="B76" s="69"/>
      <c r="C76" s="70"/>
      <c r="D76" s="70"/>
      <c r="E76" s="71"/>
      <c r="F76" s="75"/>
      <c r="G76" s="76"/>
      <c r="H76" s="77"/>
    </row>
    <row r="77" spans="1:8" x14ac:dyDescent="0.25">
      <c r="A77" s="6" t="s">
        <v>30</v>
      </c>
      <c r="B77" s="69"/>
      <c r="C77" s="70"/>
      <c r="D77" s="70"/>
      <c r="E77" s="71"/>
      <c r="F77" s="75"/>
      <c r="G77" s="76"/>
      <c r="H77" s="77"/>
    </row>
    <row r="78" spans="1:8" x14ac:dyDescent="0.25">
      <c r="A78" s="14" t="s">
        <v>31</v>
      </c>
      <c r="B78" s="69"/>
      <c r="C78" s="70"/>
      <c r="D78" s="70"/>
      <c r="E78" s="71"/>
      <c r="F78" s="75"/>
      <c r="G78" s="76"/>
      <c r="H78" s="77"/>
    </row>
    <row r="79" spans="1:8" x14ac:dyDescent="0.25">
      <c r="A79" s="14" t="s">
        <v>32</v>
      </c>
      <c r="B79" s="69"/>
      <c r="C79" s="70"/>
      <c r="D79" s="70"/>
      <c r="E79" s="71"/>
      <c r="F79" s="75"/>
      <c r="G79" s="76"/>
      <c r="H79" s="77"/>
    </row>
    <row r="80" spans="1:8" ht="15.75" thickBot="1" x14ac:dyDescent="0.3">
      <c r="A80" s="10" t="s">
        <v>33</v>
      </c>
      <c r="B80" s="72"/>
      <c r="C80" s="73"/>
      <c r="D80" s="73"/>
      <c r="E80" s="74"/>
      <c r="F80" s="75"/>
      <c r="G80" s="76"/>
      <c r="H80" s="77"/>
    </row>
    <row r="81" spans="1:8" ht="15.75" thickBot="1" x14ac:dyDescent="0.3">
      <c r="A81" s="62" t="s">
        <v>36</v>
      </c>
      <c r="B81" s="63"/>
      <c r="C81" s="63"/>
      <c r="D81" s="63"/>
      <c r="E81" s="64"/>
      <c r="F81" s="61">
        <v>0</v>
      </c>
      <c r="G81" s="23">
        <v>2150</v>
      </c>
      <c r="H81" s="19">
        <f>G81*F81</f>
        <v>0</v>
      </c>
    </row>
    <row r="82" spans="1:8" x14ac:dyDescent="0.25">
      <c r="A82" s="15" t="s">
        <v>37</v>
      </c>
      <c r="B82" s="66"/>
      <c r="C82" s="67"/>
      <c r="D82" s="67"/>
      <c r="E82" s="68"/>
      <c r="F82" s="75"/>
      <c r="G82" s="76"/>
      <c r="H82" s="77"/>
    </row>
    <row r="83" spans="1:8" x14ac:dyDescent="0.25">
      <c r="A83" s="5" t="s">
        <v>38</v>
      </c>
      <c r="B83" s="69"/>
      <c r="C83" s="70"/>
      <c r="D83" s="70"/>
      <c r="E83" s="71"/>
      <c r="F83" s="75"/>
      <c r="G83" s="76"/>
      <c r="H83" s="77"/>
    </row>
    <row r="84" spans="1:8" x14ac:dyDescent="0.25">
      <c r="A84" s="14" t="s">
        <v>39</v>
      </c>
      <c r="B84" s="69"/>
      <c r="C84" s="70"/>
      <c r="D84" s="70"/>
      <c r="E84" s="71"/>
      <c r="F84" s="75"/>
      <c r="G84" s="76"/>
      <c r="H84" s="77"/>
    </row>
    <row r="85" spans="1:8" x14ac:dyDescent="0.25">
      <c r="A85" s="18" t="s">
        <v>40</v>
      </c>
      <c r="B85" s="69"/>
      <c r="C85" s="70"/>
      <c r="D85" s="70"/>
      <c r="E85" s="71"/>
      <c r="F85" s="75"/>
      <c r="G85" s="76"/>
      <c r="H85" s="77"/>
    </row>
    <row r="86" spans="1:8" x14ac:dyDescent="0.25">
      <c r="A86" s="5"/>
      <c r="B86" s="69"/>
      <c r="C86" s="70"/>
      <c r="D86" s="70"/>
      <c r="E86" s="71"/>
      <c r="F86" s="75"/>
      <c r="G86" s="76"/>
      <c r="H86" s="77"/>
    </row>
    <row r="87" spans="1:8" x14ac:dyDescent="0.25">
      <c r="A87" s="5"/>
      <c r="B87" s="69"/>
      <c r="C87" s="70"/>
      <c r="D87" s="70"/>
      <c r="E87" s="71"/>
      <c r="F87" s="75"/>
      <c r="G87" s="76"/>
      <c r="H87" s="77"/>
    </row>
    <row r="88" spans="1:8" ht="15.75" thickBot="1" x14ac:dyDescent="0.3">
      <c r="A88" s="10"/>
      <c r="B88" s="72"/>
      <c r="C88" s="73"/>
      <c r="D88" s="73"/>
      <c r="E88" s="74"/>
      <c r="F88" s="75"/>
      <c r="G88" s="76"/>
      <c r="H88" s="77"/>
    </row>
    <row r="89" spans="1:8" ht="15.75" thickBot="1" x14ac:dyDescent="0.3">
      <c r="A89" s="62" t="s">
        <v>46</v>
      </c>
      <c r="B89" s="63"/>
      <c r="C89" s="63"/>
      <c r="D89" s="63"/>
      <c r="E89" s="64"/>
      <c r="F89" s="61">
        <v>0</v>
      </c>
      <c r="G89" s="23">
        <v>1300</v>
      </c>
      <c r="H89" s="19">
        <f>G89*F89</f>
        <v>0</v>
      </c>
    </row>
    <row r="90" spans="1:8" ht="33.75" customHeight="1" x14ac:dyDescent="0.25">
      <c r="A90" s="4" t="s">
        <v>41</v>
      </c>
      <c r="B90" s="66"/>
      <c r="C90" s="67"/>
      <c r="D90" s="67"/>
      <c r="E90" s="68"/>
      <c r="F90" s="75"/>
      <c r="G90" s="76"/>
      <c r="H90" s="77"/>
    </row>
    <row r="91" spans="1:8" ht="23.25" customHeight="1" x14ac:dyDescent="0.25">
      <c r="A91" s="14" t="s">
        <v>42</v>
      </c>
      <c r="B91" s="69"/>
      <c r="C91" s="70"/>
      <c r="D91" s="70"/>
      <c r="E91" s="71"/>
      <c r="F91" s="75"/>
      <c r="G91" s="76"/>
      <c r="H91" s="77"/>
    </row>
    <row r="92" spans="1:8" x14ac:dyDescent="0.25">
      <c r="A92" s="14" t="s">
        <v>43</v>
      </c>
      <c r="B92" s="69"/>
      <c r="C92" s="70"/>
      <c r="D92" s="70"/>
      <c r="E92" s="71"/>
      <c r="F92" s="75"/>
      <c r="G92" s="76"/>
      <c r="H92" s="77"/>
    </row>
    <row r="93" spans="1:8" x14ac:dyDescent="0.25">
      <c r="A93" s="18" t="s">
        <v>44</v>
      </c>
      <c r="B93" s="69"/>
      <c r="C93" s="70"/>
      <c r="D93" s="70"/>
      <c r="E93" s="71"/>
      <c r="F93" s="75"/>
      <c r="G93" s="76"/>
      <c r="H93" s="77"/>
    </row>
    <row r="94" spans="1:8" x14ac:dyDescent="0.25">
      <c r="A94" s="5"/>
      <c r="B94" s="69"/>
      <c r="C94" s="70"/>
      <c r="D94" s="70"/>
      <c r="E94" s="71"/>
      <c r="F94" s="75"/>
      <c r="G94" s="76"/>
      <c r="H94" s="77"/>
    </row>
    <row r="95" spans="1:8" ht="15.75" thickBot="1" x14ac:dyDescent="0.3">
      <c r="A95" s="10"/>
      <c r="B95" s="72"/>
      <c r="C95" s="73"/>
      <c r="D95" s="73"/>
      <c r="E95" s="74"/>
      <c r="F95" s="75"/>
      <c r="G95" s="76"/>
      <c r="H95" s="77"/>
    </row>
    <row r="96" spans="1:8" ht="15.75" thickBot="1" x14ac:dyDescent="0.3">
      <c r="A96" s="62" t="s">
        <v>45</v>
      </c>
      <c r="B96" s="63"/>
      <c r="C96" s="63"/>
      <c r="D96" s="63"/>
      <c r="E96" s="64"/>
      <c r="F96" s="61">
        <v>0</v>
      </c>
      <c r="G96" s="23">
        <v>1700</v>
      </c>
      <c r="H96" s="19">
        <f>G96*F96</f>
        <v>0</v>
      </c>
    </row>
    <row r="97" spans="1:8" x14ac:dyDescent="0.25">
      <c r="A97" s="15" t="s">
        <v>47</v>
      </c>
      <c r="B97" s="66"/>
      <c r="C97" s="67"/>
      <c r="D97" s="67"/>
      <c r="E97" s="68"/>
      <c r="F97" s="75"/>
      <c r="G97" s="76"/>
      <c r="H97" s="77"/>
    </row>
    <row r="98" spans="1:8" x14ac:dyDescent="0.25">
      <c r="A98" s="83"/>
      <c r="B98" s="69"/>
      <c r="C98" s="70"/>
      <c r="D98" s="70"/>
      <c r="E98" s="71"/>
      <c r="F98" s="75"/>
      <c r="G98" s="76"/>
      <c r="H98" s="77"/>
    </row>
    <row r="99" spans="1:8" x14ac:dyDescent="0.25">
      <c r="A99" s="83"/>
      <c r="B99" s="69"/>
      <c r="C99" s="70"/>
      <c r="D99" s="70"/>
      <c r="E99" s="71"/>
      <c r="F99" s="75"/>
      <c r="G99" s="76"/>
      <c r="H99" s="77"/>
    </row>
    <row r="100" spans="1:8" x14ac:dyDescent="0.25">
      <c r="A100" s="83"/>
      <c r="B100" s="69"/>
      <c r="C100" s="70"/>
      <c r="D100" s="70"/>
      <c r="E100" s="71"/>
      <c r="F100" s="75"/>
      <c r="G100" s="76"/>
      <c r="H100" s="77"/>
    </row>
    <row r="101" spans="1:8" x14ac:dyDescent="0.25">
      <c r="A101" s="83"/>
      <c r="B101" s="69"/>
      <c r="C101" s="70"/>
      <c r="D101" s="70"/>
      <c r="E101" s="71"/>
      <c r="F101" s="75"/>
      <c r="G101" s="76"/>
      <c r="H101" s="77"/>
    </row>
    <row r="102" spans="1:8" x14ac:dyDescent="0.25">
      <c r="A102" s="83"/>
      <c r="B102" s="69"/>
      <c r="C102" s="70"/>
      <c r="D102" s="70"/>
      <c r="E102" s="71"/>
      <c r="F102" s="75"/>
      <c r="G102" s="76"/>
      <c r="H102" s="77"/>
    </row>
    <row r="103" spans="1:8" x14ac:dyDescent="0.25">
      <c r="A103" s="83"/>
      <c r="B103" s="69"/>
      <c r="C103" s="70"/>
      <c r="D103" s="70"/>
      <c r="E103" s="71"/>
      <c r="F103" s="75"/>
      <c r="G103" s="76"/>
      <c r="H103" s="77"/>
    </row>
    <row r="104" spans="1:8" ht="15.75" thickBot="1" x14ac:dyDescent="0.3">
      <c r="A104" s="84"/>
      <c r="B104" s="72"/>
      <c r="C104" s="73"/>
      <c r="D104" s="73"/>
      <c r="E104" s="74"/>
      <c r="F104" s="75"/>
      <c r="G104" s="76"/>
      <c r="H104" s="77"/>
    </row>
    <row r="105" spans="1:8" ht="15.75" thickBot="1" x14ac:dyDescent="0.3">
      <c r="A105" s="62" t="s">
        <v>48</v>
      </c>
      <c r="B105" s="63"/>
      <c r="C105" s="63"/>
      <c r="D105" s="63"/>
      <c r="E105" s="64"/>
      <c r="F105" s="61">
        <v>0</v>
      </c>
      <c r="G105" s="23">
        <v>750</v>
      </c>
      <c r="H105" s="19">
        <f>G105*F105</f>
        <v>0</v>
      </c>
    </row>
    <row r="106" spans="1:8" ht="37.5" customHeight="1" x14ac:dyDescent="0.25">
      <c r="A106" s="15" t="s">
        <v>49</v>
      </c>
      <c r="B106" s="66"/>
      <c r="C106" s="67"/>
      <c r="D106" s="67"/>
      <c r="E106" s="68"/>
      <c r="F106" s="75"/>
      <c r="G106" s="76"/>
      <c r="H106" s="77"/>
    </row>
    <row r="107" spans="1:8" ht="39" customHeight="1" x14ac:dyDescent="0.25">
      <c r="A107" s="14" t="s">
        <v>50</v>
      </c>
      <c r="B107" s="69"/>
      <c r="C107" s="70"/>
      <c r="D107" s="70"/>
      <c r="E107" s="71"/>
      <c r="F107" s="75"/>
      <c r="G107" s="76"/>
      <c r="H107" s="77"/>
    </row>
    <row r="108" spans="1:8" x14ac:dyDescent="0.25">
      <c r="A108" s="5"/>
      <c r="B108" s="69"/>
      <c r="C108" s="70"/>
      <c r="D108" s="70"/>
      <c r="E108" s="71"/>
      <c r="F108" s="75"/>
      <c r="G108" s="76"/>
      <c r="H108" s="77"/>
    </row>
    <row r="109" spans="1:8" ht="18.75" customHeight="1" thickBot="1" x14ac:dyDescent="0.3">
      <c r="A109" s="12"/>
      <c r="B109" s="72"/>
      <c r="C109" s="73"/>
      <c r="D109" s="73"/>
      <c r="E109" s="74"/>
      <c r="F109" s="75"/>
      <c r="G109" s="76"/>
      <c r="H109" s="77"/>
    </row>
    <row r="110" spans="1:8" ht="15.75" thickBot="1" x14ac:dyDescent="0.3">
      <c r="A110" s="62" t="s">
        <v>51</v>
      </c>
      <c r="B110" s="63"/>
      <c r="C110" s="63"/>
      <c r="D110" s="63"/>
      <c r="E110" s="64"/>
      <c r="F110" s="61">
        <v>0</v>
      </c>
      <c r="G110" s="23">
        <v>1200</v>
      </c>
      <c r="H110" s="19">
        <f>G110*F110</f>
        <v>0</v>
      </c>
    </row>
    <row r="111" spans="1:8" ht="24.75" x14ac:dyDescent="0.25">
      <c r="A111" s="15" t="s">
        <v>52</v>
      </c>
      <c r="B111" s="66"/>
      <c r="C111" s="67"/>
      <c r="D111" s="67"/>
      <c r="E111" s="68"/>
      <c r="F111" s="75"/>
      <c r="G111" s="76"/>
      <c r="H111" s="77"/>
    </row>
    <row r="112" spans="1:8" ht="36.75" x14ac:dyDescent="0.25">
      <c r="A112" s="14" t="s">
        <v>53</v>
      </c>
      <c r="B112" s="69"/>
      <c r="C112" s="70"/>
      <c r="D112" s="70"/>
      <c r="E112" s="71"/>
      <c r="F112" s="75"/>
      <c r="G112" s="76"/>
      <c r="H112" s="77"/>
    </row>
    <row r="113" spans="1:8" ht="36.75" x14ac:dyDescent="0.25">
      <c r="A113" s="14" t="s">
        <v>54</v>
      </c>
      <c r="B113" s="69"/>
      <c r="C113" s="70"/>
      <c r="D113" s="70"/>
      <c r="E113" s="71"/>
      <c r="F113" s="75"/>
      <c r="G113" s="76"/>
      <c r="H113" s="77"/>
    </row>
    <row r="114" spans="1:8" ht="15.75" thickBot="1" x14ac:dyDescent="0.3">
      <c r="A114" s="12"/>
      <c r="B114" s="72"/>
      <c r="C114" s="73"/>
      <c r="D114" s="73"/>
      <c r="E114" s="74"/>
      <c r="F114" s="75"/>
      <c r="G114" s="76"/>
      <c r="H114" s="77"/>
    </row>
    <row r="115" spans="1:8" ht="15.75" thickBot="1" x14ac:dyDescent="0.3">
      <c r="A115" s="62" t="s">
        <v>56</v>
      </c>
      <c r="B115" s="63"/>
      <c r="C115" s="63"/>
      <c r="D115" s="63"/>
      <c r="E115" s="64"/>
      <c r="F115" s="61">
        <v>0</v>
      </c>
      <c r="G115" s="23">
        <v>800</v>
      </c>
      <c r="H115" s="19">
        <f>G115*F115</f>
        <v>0</v>
      </c>
    </row>
    <row r="116" spans="1:8" ht="24.75" x14ac:dyDescent="0.25">
      <c r="A116" s="15" t="s">
        <v>5</v>
      </c>
      <c r="B116" s="66"/>
      <c r="C116" s="67"/>
      <c r="D116" s="67"/>
      <c r="E116" s="68"/>
      <c r="F116" s="75"/>
      <c r="G116" s="76"/>
      <c r="H116" s="77"/>
    </row>
    <row r="117" spans="1:8" x14ac:dyDescent="0.25">
      <c r="A117" s="14" t="s">
        <v>6</v>
      </c>
      <c r="B117" s="69"/>
      <c r="C117" s="70"/>
      <c r="D117" s="70"/>
      <c r="E117" s="71"/>
      <c r="F117" s="75"/>
      <c r="G117" s="76"/>
      <c r="H117" s="77"/>
    </row>
    <row r="118" spans="1:8" ht="60.75" x14ac:dyDescent="0.25">
      <c r="A118" s="14" t="s">
        <v>7</v>
      </c>
      <c r="B118" s="69"/>
      <c r="C118" s="70"/>
      <c r="D118" s="70"/>
      <c r="E118" s="71"/>
      <c r="F118" s="75"/>
      <c r="G118" s="76"/>
      <c r="H118" s="77"/>
    </row>
    <row r="119" spans="1:8" ht="15.75" thickBot="1" x14ac:dyDescent="0.3">
      <c r="A119" s="12"/>
      <c r="B119" s="72"/>
      <c r="C119" s="73"/>
      <c r="D119" s="73"/>
      <c r="E119" s="74"/>
      <c r="F119" s="75"/>
      <c r="G119" s="76"/>
      <c r="H119" s="77"/>
    </row>
    <row r="120" spans="1:8" ht="15.75" thickBot="1" x14ac:dyDescent="0.3">
      <c r="A120" s="62" t="s">
        <v>55</v>
      </c>
      <c r="B120" s="63"/>
      <c r="C120" s="63"/>
      <c r="D120" s="63"/>
      <c r="E120" s="64"/>
      <c r="F120" s="61">
        <v>0</v>
      </c>
      <c r="G120" s="23">
        <v>1350</v>
      </c>
      <c r="H120" s="19">
        <f>G120*F120</f>
        <v>0</v>
      </c>
    </row>
    <row r="121" spans="1:8" ht="24.75" x14ac:dyDescent="0.25">
      <c r="A121" s="4" t="s">
        <v>57</v>
      </c>
      <c r="B121" s="66"/>
      <c r="C121" s="67"/>
      <c r="D121" s="67"/>
      <c r="E121" s="68"/>
      <c r="F121" s="133"/>
      <c r="G121" s="85"/>
      <c r="H121" s="87"/>
    </row>
    <row r="122" spans="1:8" ht="24.75" x14ac:dyDescent="0.25">
      <c r="A122" s="13" t="s">
        <v>58</v>
      </c>
      <c r="B122" s="69"/>
      <c r="C122" s="70"/>
      <c r="D122" s="70"/>
      <c r="E122" s="71"/>
      <c r="F122" s="75"/>
      <c r="G122" s="76"/>
      <c r="H122" s="77"/>
    </row>
    <row r="123" spans="1:8" x14ac:dyDescent="0.25">
      <c r="A123" s="14" t="s">
        <v>59</v>
      </c>
      <c r="B123" s="69"/>
      <c r="C123" s="70"/>
      <c r="D123" s="70"/>
      <c r="E123" s="71"/>
      <c r="F123" s="75"/>
      <c r="G123" s="76"/>
      <c r="H123" s="77"/>
    </row>
    <row r="124" spans="1:8" x14ac:dyDescent="0.25">
      <c r="A124" s="6"/>
      <c r="B124" s="69"/>
      <c r="C124" s="70"/>
      <c r="D124" s="70"/>
      <c r="E124" s="71"/>
      <c r="F124" s="75"/>
      <c r="G124" s="76"/>
      <c r="H124" s="77"/>
    </row>
    <row r="125" spans="1:8" x14ac:dyDescent="0.25">
      <c r="A125" s="5"/>
      <c r="B125" s="69"/>
      <c r="C125" s="70"/>
      <c r="D125" s="70"/>
      <c r="E125" s="71"/>
      <c r="F125" s="75"/>
      <c r="G125" s="76"/>
      <c r="H125" s="77"/>
    </row>
    <row r="126" spans="1:8" ht="15.75" thickBot="1" x14ac:dyDescent="0.3">
      <c r="A126" s="10"/>
      <c r="B126" s="72"/>
      <c r="C126" s="73"/>
      <c r="D126" s="73"/>
      <c r="E126" s="74"/>
      <c r="F126" s="94"/>
      <c r="G126" s="86"/>
      <c r="H126" s="88"/>
    </row>
    <row r="127" spans="1:8" ht="15.75" thickBot="1" x14ac:dyDescent="0.3">
      <c r="A127" s="62" t="s">
        <v>60</v>
      </c>
      <c r="B127" s="63"/>
      <c r="C127" s="63"/>
      <c r="D127" s="63"/>
      <c r="E127" s="64"/>
      <c r="F127" s="61">
        <v>0</v>
      </c>
      <c r="G127" s="23">
        <v>1300</v>
      </c>
      <c r="H127" s="19">
        <f>G127*F127</f>
        <v>0</v>
      </c>
    </row>
    <row r="128" spans="1:8" ht="24.75" x14ac:dyDescent="0.25">
      <c r="A128" s="4" t="s">
        <v>61</v>
      </c>
      <c r="B128" s="66"/>
      <c r="C128" s="67"/>
      <c r="D128" s="67"/>
      <c r="E128" s="68"/>
      <c r="F128" s="75"/>
      <c r="G128" s="76"/>
      <c r="H128" s="77"/>
    </row>
    <row r="129" spans="1:8" ht="24.75" x14ac:dyDescent="0.25">
      <c r="A129" s="14" t="s">
        <v>62</v>
      </c>
      <c r="B129" s="69"/>
      <c r="C129" s="70"/>
      <c r="D129" s="70"/>
      <c r="E129" s="71"/>
      <c r="F129" s="75"/>
      <c r="G129" s="76"/>
      <c r="H129" s="77"/>
    </row>
    <row r="130" spans="1:8" ht="24.75" x14ac:dyDescent="0.25">
      <c r="A130" s="14" t="s">
        <v>63</v>
      </c>
      <c r="B130" s="69"/>
      <c r="C130" s="70"/>
      <c r="D130" s="70"/>
      <c r="E130" s="71"/>
      <c r="F130" s="75"/>
      <c r="G130" s="76"/>
      <c r="H130" s="77"/>
    </row>
    <row r="131" spans="1:8" x14ac:dyDescent="0.25">
      <c r="A131" s="6"/>
      <c r="B131" s="69"/>
      <c r="C131" s="70"/>
      <c r="D131" s="70"/>
      <c r="E131" s="71"/>
      <c r="F131" s="75"/>
      <c r="G131" s="76"/>
      <c r="H131" s="77"/>
    </row>
    <row r="132" spans="1:8" x14ac:dyDescent="0.25">
      <c r="A132" s="5"/>
      <c r="B132" s="69"/>
      <c r="C132" s="70"/>
      <c r="D132" s="70"/>
      <c r="E132" s="71"/>
      <c r="F132" s="75"/>
      <c r="G132" s="76"/>
      <c r="H132" s="77"/>
    </row>
    <row r="133" spans="1:8" ht="15.75" thickBot="1" x14ac:dyDescent="0.3">
      <c r="A133" s="10"/>
      <c r="B133" s="72"/>
      <c r="C133" s="73"/>
      <c r="D133" s="73"/>
      <c r="E133" s="74"/>
      <c r="F133" s="75"/>
      <c r="G133" s="76"/>
      <c r="H133" s="77"/>
    </row>
    <row r="134" spans="1:8" ht="15.75" thickBot="1" x14ac:dyDescent="0.3">
      <c r="A134" s="62" t="s">
        <v>64</v>
      </c>
      <c r="B134" s="63"/>
      <c r="C134" s="63"/>
      <c r="D134" s="63"/>
      <c r="E134" s="64"/>
      <c r="F134" s="61">
        <v>0</v>
      </c>
      <c r="G134" s="23">
        <v>40</v>
      </c>
      <c r="H134" s="19">
        <f>G134*F134</f>
        <v>0</v>
      </c>
    </row>
    <row r="135" spans="1:8" ht="15" customHeight="1" x14ac:dyDescent="0.25">
      <c r="A135" s="89" t="s">
        <v>4</v>
      </c>
      <c r="B135" s="66"/>
      <c r="C135" s="67"/>
      <c r="D135" s="67"/>
      <c r="E135" s="68"/>
      <c r="F135" s="75"/>
      <c r="G135" s="76"/>
      <c r="H135" s="77"/>
    </row>
    <row r="136" spans="1:8" x14ac:dyDescent="0.25">
      <c r="A136" s="89"/>
      <c r="B136" s="69"/>
      <c r="C136" s="70"/>
      <c r="D136" s="70"/>
      <c r="E136" s="71"/>
      <c r="F136" s="75"/>
      <c r="G136" s="76"/>
      <c r="H136" s="77"/>
    </row>
    <row r="137" spans="1:8" x14ac:dyDescent="0.25">
      <c r="A137" s="89"/>
      <c r="B137" s="69"/>
      <c r="C137" s="70"/>
      <c r="D137" s="70"/>
      <c r="E137" s="71"/>
      <c r="F137" s="75"/>
      <c r="G137" s="76"/>
      <c r="H137" s="77"/>
    </row>
    <row r="138" spans="1:8" x14ac:dyDescent="0.25">
      <c r="A138" s="89"/>
      <c r="B138" s="69"/>
      <c r="C138" s="70"/>
      <c r="D138" s="70"/>
      <c r="E138" s="71"/>
      <c r="F138" s="75"/>
      <c r="G138" s="76"/>
      <c r="H138" s="77"/>
    </row>
    <row r="139" spans="1:8" x14ac:dyDescent="0.25">
      <c r="A139" s="89"/>
      <c r="B139" s="69"/>
      <c r="C139" s="70"/>
      <c r="D139" s="70"/>
      <c r="E139" s="71"/>
      <c r="F139" s="75"/>
      <c r="G139" s="76"/>
      <c r="H139" s="77"/>
    </row>
    <row r="140" spans="1:8" x14ac:dyDescent="0.25">
      <c r="A140" s="89"/>
      <c r="B140" s="69"/>
      <c r="C140" s="70"/>
      <c r="D140" s="70"/>
      <c r="E140" s="71"/>
      <c r="F140" s="75"/>
      <c r="G140" s="76"/>
      <c r="H140" s="77"/>
    </row>
    <row r="141" spans="1:8" ht="27" customHeight="1" thickBot="1" x14ac:dyDescent="0.3">
      <c r="A141" s="90"/>
      <c r="B141" s="72"/>
      <c r="C141" s="73"/>
      <c r="D141" s="73"/>
      <c r="E141" s="74"/>
      <c r="F141" s="75"/>
      <c r="G141" s="76"/>
      <c r="H141" s="77"/>
    </row>
    <row r="142" spans="1:8" ht="15.75" thickBot="1" x14ac:dyDescent="0.3">
      <c r="A142" s="62" t="s">
        <v>65</v>
      </c>
      <c r="B142" s="63"/>
      <c r="C142" s="63"/>
      <c r="D142" s="63"/>
      <c r="E142" s="64"/>
      <c r="F142" s="60">
        <v>0</v>
      </c>
      <c r="G142" s="26">
        <v>300</v>
      </c>
      <c r="H142" s="8">
        <f>G142*F142</f>
        <v>0</v>
      </c>
    </row>
    <row r="143" spans="1:8" x14ac:dyDescent="0.25">
      <c r="A143" s="89" t="s">
        <v>183</v>
      </c>
      <c r="B143" s="66"/>
      <c r="C143" s="67"/>
      <c r="D143" s="67"/>
      <c r="E143" s="68"/>
      <c r="F143" s="75"/>
      <c r="G143" s="76"/>
      <c r="H143" s="77"/>
    </row>
    <row r="144" spans="1:8" x14ac:dyDescent="0.25">
      <c r="A144" s="89"/>
      <c r="B144" s="69"/>
      <c r="C144" s="70"/>
      <c r="D144" s="70"/>
      <c r="E144" s="71"/>
      <c r="F144" s="75"/>
      <c r="G144" s="76"/>
      <c r="H144" s="77"/>
    </row>
    <row r="145" spans="1:8" ht="19.5" customHeight="1" thickBot="1" x14ac:dyDescent="0.3">
      <c r="A145" s="90"/>
      <c r="B145" s="72"/>
      <c r="C145" s="73"/>
      <c r="D145" s="73"/>
      <c r="E145" s="74"/>
      <c r="F145" s="75"/>
      <c r="G145" s="76"/>
      <c r="H145" s="77"/>
    </row>
    <row r="146" spans="1:8" ht="15.75" thickBot="1" x14ac:dyDescent="0.3">
      <c r="A146" s="62" t="s">
        <v>66</v>
      </c>
      <c r="B146" s="63"/>
      <c r="C146" s="63"/>
      <c r="D146" s="63"/>
      <c r="E146" s="64"/>
      <c r="F146" s="61">
        <v>0</v>
      </c>
      <c r="G146" s="26">
        <v>700</v>
      </c>
      <c r="H146" s="8">
        <f>G146*F146</f>
        <v>0</v>
      </c>
    </row>
    <row r="147" spans="1:8" x14ac:dyDescent="0.25">
      <c r="A147" s="83"/>
      <c r="B147" s="66"/>
      <c r="C147" s="67"/>
      <c r="D147" s="67"/>
      <c r="E147" s="68"/>
      <c r="F147" s="75"/>
      <c r="G147" s="76"/>
      <c r="H147" s="77"/>
    </row>
    <row r="148" spans="1:8" x14ac:dyDescent="0.25">
      <c r="A148" s="83"/>
      <c r="B148" s="69"/>
      <c r="C148" s="70"/>
      <c r="D148" s="70"/>
      <c r="E148" s="71"/>
      <c r="F148" s="75"/>
      <c r="G148" s="76"/>
      <c r="H148" s="77"/>
    </row>
    <row r="149" spans="1:8" x14ac:dyDescent="0.25">
      <c r="A149" s="83"/>
      <c r="B149" s="69"/>
      <c r="C149" s="70"/>
      <c r="D149" s="70"/>
      <c r="E149" s="71"/>
      <c r="F149" s="75"/>
      <c r="G149" s="76"/>
      <c r="H149" s="77"/>
    </row>
    <row r="150" spans="1:8" x14ac:dyDescent="0.25">
      <c r="A150" s="83"/>
      <c r="B150" s="69"/>
      <c r="C150" s="70"/>
      <c r="D150" s="70"/>
      <c r="E150" s="71"/>
      <c r="F150" s="75"/>
      <c r="G150" s="76"/>
      <c r="H150" s="77"/>
    </row>
    <row r="151" spans="1:8" x14ac:dyDescent="0.25">
      <c r="A151" s="83"/>
      <c r="B151" s="69"/>
      <c r="C151" s="70"/>
      <c r="D151" s="70"/>
      <c r="E151" s="71"/>
      <c r="F151" s="75"/>
      <c r="G151" s="76"/>
      <c r="H151" s="77"/>
    </row>
    <row r="152" spans="1:8" x14ac:dyDescent="0.25">
      <c r="A152" s="83"/>
      <c r="B152" s="69"/>
      <c r="C152" s="70"/>
      <c r="D152" s="70"/>
      <c r="E152" s="71"/>
      <c r="F152" s="75"/>
      <c r="G152" s="76"/>
      <c r="H152" s="77"/>
    </row>
    <row r="153" spans="1:8" ht="15.75" thickBot="1" x14ac:dyDescent="0.3">
      <c r="A153" s="84"/>
      <c r="B153" s="72"/>
      <c r="C153" s="73"/>
      <c r="D153" s="73"/>
      <c r="E153" s="74"/>
      <c r="F153" s="75"/>
      <c r="G153" s="76"/>
      <c r="H153" s="77"/>
    </row>
    <row r="154" spans="1:8" ht="15.75" thickBot="1" x14ac:dyDescent="0.3">
      <c r="A154" s="62" t="s">
        <v>67</v>
      </c>
      <c r="B154" s="63"/>
      <c r="C154" s="63"/>
      <c r="D154" s="63"/>
      <c r="E154" s="64"/>
      <c r="F154" s="61">
        <v>0</v>
      </c>
      <c r="G154" s="23">
        <v>5000</v>
      </c>
      <c r="H154" s="19">
        <f>G154*F154</f>
        <v>0</v>
      </c>
    </row>
    <row r="155" spans="1:8" ht="24.75" customHeight="1" x14ac:dyDescent="0.25">
      <c r="A155" s="91" t="s">
        <v>68</v>
      </c>
      <c r="B155" s="66"/>
      <c r="C155" s="67"/>
      <c r="D155" s="67"/>
      <c r="E155" s="68"/>
      <c r="F155" s="75"/>
      <c r="G155" s="76"/>
      <c r="H155" s="77"/>
    </row>
    <row r="156" spans="1:8" ht="24.75" customHeight="1" x14ac:dyDescent="0.25">
      <c r="A156" s="91"/>
      <c r="B156" s="69"/>
      <c r="C156" s="70"/>
      <c r="D156" s="70"/>
      <c r="E156" s="71"/>
      <c r="F156" s="75"/>
      <c r="G156" s="76"/>
      <c r="H156" s="77"/>
    </row>
    <row r="157" spans="1:8" ht="24.75" customHeight="1" x14ac:dyDescent="0.25">
      <c r="A157" s="91"/>
      <c r="B157" s="69"/>
      <c r="C157" s="70"/>
      <c r="D157" s="70"/>
      <c r="E157" s="71"/>
      <c r="F157" s="75"/>
      <c r="G157" s="76"/>
      <c r="H157" s="77"/>
    </row>
    <row r="158" spans="1:8" x14ac:dyDescent="0.25">
      <c r="A158" s="91"/>
      <c r="B158" s="69"/>
      <c r="C158" s="70"/>
      <c r="D158" s="70"/>
      <c r="E158" s="71"/>
      <c r="F158" s="75"/>
      <c r="G158" s="76"/>
      <c r="H158" s="77"/>
    </row>
    <row r="159" spans="1:8" x14ac:dyDescent="0.25">
      <c r="A159" s="91"/>
      <c r="B159" s="69"/>
      <c r="C159" s="70"/>
      <c r="D159" s="70"/>
      <c r="E159" s="71"/>
      <c r="F159" s="75"/>
      <c r="G159" s="76"/>
      <c r="H159" s="77"/>
    </row>
    <row r="160" spans="1:8" ht="15.75" thickBot="1" x14ac:dyDescent="0.3">
      <c r="A160" s="92"/>
      <c r="B160" s="72"/>
      <c r="C160" s="73"/>
      <c r="D160" s="73"/>
      <c r="E160" s="74"/>
      <c r="F160" s="75"/>
      <c r="G160" s="76"/>
      <c r="H160" s="77"/>
    </row>
    <row r="161" spans="1:8" ht="15.75" thickBot="1" x14ac:dyDescent="0.3">
      <c r="A161" s="62" t="s">
        <v>113</v>
      </c>
      <c r="B161" s="63"/>
      <c r="C161" s="63"/>
      <c r="D161" s="63"/>
      <c r="E161" s="64"/>
      <c r="F161" s="61">
        <v>0</v>
      </c>
      <c r="G161" s="23">
        <v>450</v>
      </c>
      <c r="H161" s="19">
        <f>G161*F161</f>
        <v>0</v>
      </c>
    </row>
    <row r="162" spans="1:8" x14ac:dyDescent="0.25">
      <c r="A162" s="91" t="s">
        <v>69</v>
      </c>
      <c r="B162" s="66"/>
      <c r="C162" s="67"/>
      <c r="D162" s="67"/>
      <c r="E162" s="68"/>
      <c r="F162" s="75"/>
      <c r="G162" s="76"/>
      <c r="H162" s="77"/>
    </row>
    <row r="163" spans="1:8" x14ac:dyDescent="0.25">
      <c r="A163" s="91"/>
      <c r="B163" s="69"/>
      <c r="C163" s="70"/>
      <c r="D163" s="70"/>
      <c r="E163" s="71"/>
      <c r="F163" s="75"/>
      <c r="G163" s="76"/>
      <c r="H163" s="77"/>
    </row>
    <row r="164" spans="1:8" x14ac:dyDescent="0.25">
      <c r="A164" s="91"/>
      <c r="B164" s="69"/>
      <c r="C164" s="70"/>
      <c r="D164" s="70"/>
      <c r="E164" s="71"/>
      <c r="F164" s="75"/>
      <c r="G164" s="76"/>
      <c r="H164" s="77"/>
    </row>
    <row r="165" spans="1:8" x14ac:dyDescent="0.25">
      <c r="A165" s="91"/>
      <c r="B165" s="69"/>
      <c r="C165" s="70"/>
      <c r="D165" s="70"/>
      <c r="E165" s="71"/>
      <c r="F165" s="75"/>
      <c r="G165" s="76"/>
      <c r="H165" s="77"/>
    </row>
    <row r="166" spans="1:8" x14ac:dyDescent="0.25">
      <c r="A166" s="91"/>
      <c r="B166" s="69"/>
      <c r="C166" s="70"/>
      <c r="D166" s="70"/>
      <c r="E166" s="71"/>
      <c r="F166" s="75"/>
      <c r="G166" s="76"/>
      <c r="H166" s="77"/>
    </row>
    <row r="167" spans="1:8" ht="43.5" customHeight="1" thickBot="1" x14ac:dyDescent="0.3">
      <c r="A167" s="92"/>
      <c r="B167" s="72"/>
      <c r="C167" s="73"/>
      <c r="D167" s="73"/>
      <c r="E167" s="74"/>
      <c r="F167" s="75"/>
      <c r="G167" s="76"/>
      <c r="H167" s="77"/>
    </row>
    <row r="168" spans="1:8" ht="15.75" thickBot="1" x14ac:dyDescent="0.3">
      <c r="A168" s="62" t="s">
        <v>114</v>
      </c>
      <c r="B168" s="63"/>
      <c r="C168" s="63"/>
      <c r="D168" s="63"/>
      <c r="E168" s="64"/>
      <c r="F168" s="61">
        <v>0</v>
      </c>
      <c r="G168" s="23">
        <v>1000</v>
      </c>
      <c r="H168" s="19">
        <f>G168*F168</f>
        <v>0</v>
      </c>
    </row>
    <row r="169" spans="1:8" x14ac:dyDescent="0.25">
      <c r="A169" s="91" t="s">
        <v>100</v>
      </c>
      <c r="B169" s="66"/>
      <c r="C169" s="67"/>
      <c r="D169" s="67"/>
      <c r="E169" s="68"/>
      <c r="F169" s="75"/>
      <c r="G169" s="76"/>
      <c r="H169" s="77"/>
    </row>
    <row r="170" spans="1:8" x14ac:dyDescent="0.25">
      <c r="A170" s="91"/>
      <c r="B170" s="69"/>
      <c r="C170" s="70"/>
      <c r="D170" s="70"/>
      <c r="E170" s="71"/>
      <c r="F170" s="75"/>
      <c r="G170" s="76"/>
      <c r="H170" s="77"/>
    </row>
    <row r="171" spans="1:8" x14ac:dyDescent="0.25">
      <c r="A171" s="91"/>
      <c r="B171" s="69"/>
      <c r="C171" s="70"/>
      <c r="D171" s="70"/>
      <c r="E171" s="71"/>
      <c r="F171" s="75"/>
      <c r="G171" s="76"/>
      <c r="H171" s="77"/>
    </row>
    <row r="172" spans="1:8" x14ac:dyDescent="0.25">
      <c r="A172" s="91"/>
      <c r="B172" s="69"/>
      <c r="C172" s="70"/>
      <c r="D172" s="70"/>
      <c r="E172" s="71"/>
      <c r="F172" s="75"/>
      <c r="G172" s="76"/>
      <c r="H172" s="77"/>
    </row>
    <row r="173" spans="1:8" x14ac:dyDescent="0.25">
      <c r="A173" s="91"/>
      <c r="B173" s="69"/>
      <c r="C173" s="70"/>
      <c r="D173" s="70"/>
      <c r="E173" s="71"/>
      <c r="F173" s="75"/>
      <c r="G173" s="76"/>
      <c r="H173" s="77"/>
    </row>
    <row r="174" spans="1:8" ht="44.25" customHeight="1" thickBot="1" x14ac:dyDescent="0.3">
      <c r="A174" s="92"/>
      <c r="B174" s="72"/>
      <c r="C174" s="73"/>
      <c r="D174" s="73"/>
      <c r="E174" s="74"/>
      <c r="F174" s="75"/>
      <c r="G174" s="76"/>
      <c r="H174" s="77"/>
    </row>
    <row r="175" spans="1:8" ht="15.75" thickBot="1" x14ac:dyDescent="0.3">
      <c r="A175" s="62" t="s">
        <v>115</v>
      </c>
      <c r="B175" s="63"/>
      <c r="C175" s="63"/>
      <c r="D175" s="63"/>
      <c r="E175" s="64"/>
      <c r="F175" s="61">
        <v>0</v>
      </c>
      <c r="G175" s="23">
        <v>520</v>
      </c>
      <c r="H175" s="19">
        <f>G175*F175</f>
        <v>0</v>
      </c>
    </row>
    <row r="176" spans="1:8" x14ac:dyDescent="0.25">
      <c r="A176" s="91" t="s">
        <v>70</v>
      </c>
      <c r="B176" s="66"/>
      <c r="C176" s="67"/>
      <c r="D176" s="67"/>
      <c r="E176" s="68"/>
      <c r="F176" s="75"/>
      <c r="G176" s="76"/>
      <c r="H176" s="77"/>
    </row>
    <row r="177" spans="1:8" x14ac:dyDescent="0.25">
      <c r="A177" s="91"/>
      <c r="B177" s="69"/>
      <c r="C177" s="70"/>
      <c r="D177" s="70"/>
      <c r="E177" s="71"/>
      <c r="F177" s="75"/>
      <c r="G177" s="76"/>
      <c r="H177" s="77"/>
    </row>
    <row r="178" spans="1:8" x14ac:dyDescent="0.25">
      <c r="A178" s="91"/>
      <c r="B178" s="69"/>
      <c r="C178" s="70"/>
      <c r="D178" s="70"/>
      <c r="E178" s="71"/>
      <c r="F178" s="75"/>
      <c r="G178" s="76"/>
      <c r="H178" s="77"/>
    </row>
    <row r="179" spans="1:8" x14ac:dyDescent="0.25">
      <c r="A179" s="91"/>
      <c r="B179" s="69"/>
      <c r="C179" s="70"/>
      <c r="D179" s="70"/>
      <c r="E179" s="71"/>
      <c r="F179" s="75"/>
      <c r="G179" s="76"/>
      <c r="H179" s="77"/>
    </row>
    <row r="180" spans="1:8" x14ac:dyDescent="0.25">
      <c r="A180" s="91"/>
      <c r="B180" s="69"/>
      <c r="C180" s="70"/>
      <c r="D180" s="70"/>
      <c r="E180" s="71"/>
      <c r="F180" s="75"/>
      <c r="G180" s="76"/>
      <c r="H180" s="77"/>
    </row>
    <row r="181" spans="1:8" ht="46.5" customHeight="1" thickBot="1" x14ac:dyDescent="0.3">
      <c r="A181" s="92"/>
      <c r="B181" s="72"/>
      <c r="C181" s="73"/>
      <c r="D181" s="73"/>
      <c r="E181" s="74"/>
      <c r="F181" s="75"/>
      <c r="G181" s="76"/>
      <c r="H181" s="77"/>
    </row>
    <row r="182" spans="1:8" ht="15.75" thickBot="1" x14ac:dyDescent="0.3">
      <c r="A182" s="62" t="s">
        <v>116</v>
      </c>
      <c r="B182" s="63"/>
      <c r="C182" s="63"/>
      <c r="D182" s="63"/>
      <c r="E182" s="64"/>
      <c r="F182" s="60">
        <v>0</v>
      </c>
      <c r="G182" s="25">
        <v>900</v>
      </c>
      <c r="H182" s="19">
        <f>G182*F182</f>
        <v>0</v>
      </c>
    </row>
    <row r="183" spans="1:8" x14ac:dyDescent="0.25">
      <c r="A183" s="91" t="s">
        <v>71</v>
      </c>
      <c r="B183" s="66"/>
      <c r="C183" s="67"/>
      <c r="D183" s="67"/>
      <c r="E183" s="68"/>
      <c r="F183" s="75"/>
      <c r="G183" s="76"/>
      <c r="H183" s="77"/>
    </row>
    <row r="184" spans="1:8" x14ac:dyDescent="0.25">
      <c r="A184" s="91"/>
      <c r="B184" s="69"/>
      <c r="C184" s="70"/>
      <c r="D184" s="70"/>
      <c r="E184" s="71"/>
      <c r="F184" s="75"/>
      <c r="G184" s="76"/>
      <c r="H184" s="77"/>
    </row>
    <row r="185" spans="1:8" x14ac:dyDescent="0.25">
      <c r="A185" s="91"/>
      <c r="B185" s="69"/>
      <c r="C185" s="70"/>
      <c r="D185" s="70"/>
      <c r="E185" s="71"/>
      <c r="F185" s="75"/>
      <c r="G185" s="76"/>
      <c r="H185" s="77"/>
    </row>
    <row r="186" spans="1:8" x14ac:dyDescent="0.25">
      <c r="A186" s="91"/>
      <c r="B186" s="69"/>
      <c r="C186" s="70"/>
      <c r="D186" s="70"/>
      <c r="E186" s="71"/>
      <c r="F186" s="75"/>
      <c r="G186" s="76"/>
      <c r="H186" s="77"/>
    </row>
    <row r="187" spans="1:8" x14ac:dyDescent="0.25">
      <c r="A187" s="91"/>
      <c r="B187" s="69"/>
      <c r="C187" s="70"/>
      <c r="D187" s="70"/>
      <c r="E187" s="71"/>
      <c r="F187" s="75"/>
      <c r="G187" s="76"/>
      <c r="H187" s="77"/>
    </row>
    <row r="188" spans="1:8" ht="47.25" customHeight="1" thickBot="1" x14ac:dyDescent="0.3">
      <c r="A188" s="92"/>
      <c r="B188" s="72"/>
      <c r="C188" s="73"/>
      <c r="D188" s="73"/>
      <c r="E188" s="74"/>
      <c r="F188" s="75"/>
      <c r="G188" s="76"/>
      <c r="H188" s="77"/>
    </row>
    <row r="189" spans="1:8" ht="15.75" thickBot="1" x14ac:dyDescent="0.3">
      <c r="A189" s="62" t="s">
        <v>184</v>
      </c>
      <c r="B189" s="63"/>
      <c r="C189" s="63"/>
      <c r="D189" s="63"/>
      <c r="E189" s="64"/>
      <c r="F189" s="61">
        <v>0</v>
      </c>
      <c r="G189" s="26">
        <v>800</v>
      </c>
      <c r="H189" s="8">
        <f>G189*F189</f>
        <v>0</v>
      </c>
    </row>
    <row r="190" spans="1:8" x14ac:dyDescent="0.25">
      <c r="A190" s="15" t="s">
        <v>72</v>
      </c>
      <c r="B190" s="66"/>
      <c r="C190" s="67"/>
      <c r="D190" s="67"/>
      <c r="E190" s="68"/>
      <c r="F190" s="75"/>
      <c r="G190" s="76"/>
      <c r="H190" s="77"/>
    </row>
    <row r="191" spans="1:8" x14ac:dyDescent="0.25">
      <c r="A191" s="5" t="s">
        <v>73</v>
      </c>
      <c r="B191" s="69"/>
      <c r="C191" s="70"/>
      <c r="D191" s="70"/>
      <c r="E191" s="71"/>
      <c r="F191" s="75"/>
      <c r="G191" s="76"/>
      <c r="H191" s="77"/>
    </row>
    <row r="192" spans="1:8" x14ac:dyDescent="0.25">
      <c r="A192" s="14" t="s">
        <v>74</v>
      </c>
      <c r="B192" s="69"/>
      <c r="C192" s="70"/>
      <c r="D192" s="70"/>
      <c r="E192" s="71"/>
      <c r="F192" s="75"/>
      <c r="G192" s="76"/>
      <c r="H192" s="77"/>
    </row>
    <row r="193" spans="1:8" x14ac:dyDescent="0.25">
      <c r="A193" s="18" t="s">
        <v>75</v>
      </c>
      <c r="B193" s="69"/>
      <c r="C193" s="70"/>
      <c r="D193" s="70"/>
      <c r="E193" s="71"/>
      <c r="F193" s="75"/>
      <c r="G193" s="76"/>
      <c r="H193" s="77"/>
    </row>
    <row r="194" spans="1:8" x14ac:dyDescent="0.25">
      <c r="A194" s="5"/>
      <c r="B194" s="69"/>
      <c r="C194" s="70"/>
      <c r="D194" s="70"/>
      <c r="E194" s="71"/>
      <c r="F194" s="75"/>
      <c r="G194" s="76"/>
      <c r="H194" s="77"/>
    </row>
    <row r="195" spans="1:8" x14ac:dyDescent="0.25">
      <c r="A195" s="5"/>
      <c r="B195" s="69"/>
      <c r="C195" s="70"/>
      <c r="D195" s="70"/>
      <c r="E195" s="71"/>
      <c r="F195" s="75"/>
      <c r="G195" s="76"/>
      <c r="H195" s="77"/>
    </row>
    <row r="196" spans="1:8" x14ac:dyDescent="0.25">
      <c r="A196" s="5"/>
      <c r="B196" s="69"/>
      <c r="C196" s="70"/>
      <c r="D196" s="70"/>
      <c r="E196" s="71"/>
      <c r="F196" s="75"/>
      <c r="G196" s="76"/>
      <c r="H196" s="77"/>
    </row>
    <row r="197" spans="1:8" ht="15.75" thickBot="1" x14ac:dyDescent="0.3">
      <c r="A197" s="10"/>
      <c r="B197" s="72"/>
      <c r="C197" s="73"/>
      <c r="D197" s="73"/>
      <c r="E197" s="74"/>
      <c r="F197" s="75"/>
      <c r="G197" s="76"/>
      <c r="H197" s="77"/>
    </row>
    <row r="198" spans="1:8" ht="15.75" thickBot="1" x14ac:dyDescent="0.3">
      <c r="A198" s="62" t="s">
        <v>76</v>
      </c>
      <c r="B198" s="63"/>
      <c r="C198" s="63"/>
      <c r="D198" s="63"/>
      <c r="E198" s="64"/>
      <c r="F198" s="60">
        <v>0</v>
      </c>
      <c r="G198" s="25">
        <v>2100</v>
      </c>
      <c r="H198" s="19">
        <f>G198*F198</f>
        <v>0</v>
      </c>
    </row>
    <row r="199" spans="1:8" x14ac:dyDescent="0.25">
      <c r="A199" s="80" t="s">
        <v>0</v>
      </c>
      <c r="B199" s="66"/>
      <c r="C199" s="67"/>
      <c r="D199" s="67"/>
      <c r="E199" s="68"/>
      <c r="F199" s="75"/>
      <c r="G199" s="76"/>
      <c r="H199" s="77"/>
    </row>
    <row r="200" spans="1:8" x14ac:dyDescent="0.25">
      <c r="A200" s="79"/>
      <c r="B200" s="69"/>
      <c r="C200" s="70"/>
      <c r="D200" s="70"/>
      <c r="E200" s="71"/>
      <c r="F200" s="75"/>
      <c r="G200" s="76"/>
      <c r="H200" s="77"/>
    </row>
    <row r="201" spans="1:8" x14ac:dyDescent="0.25">
      <c r="A201" s="78" t="s">
        <v>1</v>
      </c>
      <c r="B201" s="69"/>
      <c r="C201" s="70"/>
      <c r="D201" s="70"/>
      <c r="E201" s="71"/>
      <c r="F201" s="75"/>
      <c r="G201" s="76"/>
      <c r="H201" s="77"/>
    </row>
    <row r="202" spans="1:8" x14ac:dyDescent="0.25">
      <c r="A202" s="79"/>
      <c r="B202" s="69"/>
      <c r="C202" s="70"/>
      <c r="D202" s="70"/>
      <c r="E202" s="71"/>
      <c r="F202" s="75"/>
      <c r="G202" s="76"/>
      <c r="H202" s="77"/>
    </row>
    <row r="203" spans="1:8" x14ac:dyDescent="0.25">
      <c r="A203" s="5"/>
      <c r="B203" s="69"/>
      <c r="C203" s="70"/>
      <c r="D203" s="70"/>
      <c r="E203" s="71"/>
      <c r="F203" s="75"/>
      <c r="G203" s="76"/>
      <c r="H203" s="77"/>
    </row>
    <row r="204" spans="1:8" x14ac:dyDescent="0.25">
      <c r="A204" s="5"/>
      <c r="B204" s="69"/>
      <c r="C204" s="70"/>
      <c r="D204" s="70"/>
      <c r="E204" s="71"/>
      <c r="F204" s="75"/>
      <c r="G204" s="76"/>
      <c r="H204" s="77"/>
    </row>
    <row r="205" spans="1:8" x14ac:dyDescent="0.25">
      <c r="A205" s="5"/>
      <c r="B205" s="69"/>
      <c r="C205" s="70"/>
      <c r="D205" s="70"/>
      <c r="E205" s="71"/>
      <c r="F205" s="75"/>
      <c r="G205" s="76"/>
      <c r="H205" s="77"/>
    </row>
    <row r="206" spans="1:8" ht="15.75" thickBot="1" x14ac:dyDescent="0.3">
      <c r="A206" s="10"/>
      <c r="B206" s="72"/>
      <c r="C206" s="73"/>
      <c r="D206" s="73"/>
      <c r="E206" s="74"/>
      <c r="F206" s="75"/>
      <c r="G206" s="76"/>
      <c r="H206" s="77"/>
    </row>
    <row r="207" spans="1:8" ht="15.75" thickBot="1" x14ac:dyDescent="0.3">
      <c r="A207" s="62" t="s">
        <v>136</v>
      </c>
      <c r="B207" s="63"/>
      <c r="C207" s="63"/>
      <c r="D207" s="63"/>
      <c r="E207" s="64"/>
      <c r="F207" s="61">
        <v>0</v>
      </c>
      <c r="G207" s="26">
        <v>600</v>
      </c>
      <c r="H207" s="8">
        <f>G207*F207</f>
        <v>0</v>
      </c>
    </row>
    <row r="208" spans="1:8" x14ac:dyDescent="0.25">
      <c r="A208" s="65" t="s">
        <v>144</v>
      </c>
      <c r="B208" s="66"/>
      <c r="C208" s="67"/>
      <c r="D208" s="67"/>
      <c r="E208" s="68"/>
      <c r="F208" s="75"/>
      <c r="G208" s="76"/>
      <c r="H208" s="77"/>
    </row>
    <row r="209" spans="1:8" x14ac:dyDescent="0.25">
      <c r="A209" s="65"/>
      <c r="B209" s="69"/>
      <c r="C209" s="70"/>
      <c r="D209" s="70"/>
      <c r="E209" s="71"/>
      <c r="F209" s="75"/>
      <c r="G209" s="76"/>
      <c r="H209" s="77"/>
    </row>
    <row r="210" spans="1:8" x14ac:dyDescent="0.25">
      <c r="A210" s="78" t="s">
        <v>145</v>
      </c>
      <c r="B210" s="69"/>
      <c r="C210" s="70"/>
      <c r="D210" s="70"/>
      <c r="E210" s="71"/>
      <c r="F210" s="75"/>
      <c r="G210" s="76"/>
      <c r="H210" s="77"/>
    </row>
    <row r="211" spans="1:8" x14ac:dyDescent="0.25">
      <c r="A211" s="79"/>
      <c r="B211" s="69"/>
      <c r="C211" s="70"/>
      <c r="D211" s="70"/>
      <c r="E211" s="71"/>
      <c r="F211" s="75"/>
      <c r="G211" s="76"/>
      <c r="H211" s="77"/>
    </row>
    <row r="212" spans="1:8" x14ac:dyDescent="0.25">
      <c r="A212" s="14" t="s">
        <v>146</v>
      </c>
      <c r="B212" s="69"/>
      <c r="C212" s="70"/>
      <c r="D212" s="70"/>
      <c r="E212" s="71"/>
      <c r="F212" s="75"/>
      <c r="G212" s="76"/>
      <c r="H212" s="77"/>
    </row>
    <row r="213" spans="1:8" x14ac:dyDescent="0.25">
      <c r="A213" s="5"/>
      <c r="B213" s="69"/>
      <c r="C213" s="70"/>
      <c r="D213" s="70"/>
      <c r="E213" s="71"/>
      <c r="F213" s="75"/>
      <c r="G213" s="76"/>
      <c r="H213" s="77"/>
    </row>
    <row r="214" spans="1:8" x14ac:dyDescent="0.25">
      <c r="A214" s="5"/>
      <c r="B214" s="69"/>
      <c r="C214" s="70"/>
      <c r="D214" s="70"/>
      <c r="E214" s="71"/>
      <c r="F214" s="75"/>
      <c r="G214" s="76"/>
      <c r="H214" s="77"/>
    </row>
    <row r="215" spans="1:8" ht="15.75" thickBot="1" x14ac:dyDescent="0.3">
      <c r="A215" s="10"/>
      <c r="B215" s="72"/>
      <c r="C215" s="73"/>
      <c r="D215" s="73"/>
      <c r="E215" s="74"/>
      <c r="F215" s="75"/>
      <c r="G215" s="76"/>
      <c r="H215" s="77"/>
    </row>
    <row r="216" spans="1:8" ht="15.75" thickBot="1" x14ac:dyDescent="0.3">
      <c r="A216" s="62" t="s">
        <v>77</v>
      </c>
      <c r="B216" s="63"/>
      <c r="C216" s="63"/>
      <c r="D216" s="63"/>
      <c r="E216" s="64"/>
      <c r="F216" s="61">
        <v>0</v>
      </c>
      <c r="G216" s="26">
        <v>1100</v>
      </c>
      <c r="H216" s="8">
        <f>G216*F216</f>
        <v>0</v>
      </c>
    </row>
    <row r="217" spans="1:8" x14ac:dyDescent="0.25">
      <c r="A217" s="65" t="s">
        <v>2</v>
      </c>
      <c r="B217" s="66"/>
      <c r="C217" s="67"/>
      <c r="D217" s="67"/>
      <c r="E217" s="68"/>
      <c r="F217" s="75"/>
      <c r="G217" s="76"/>
      <c r="H217" s="77"/>
    </row>
    <row r="218" spans="1:8" x14ac:dyDescent="0.25">
      <c r="A218" s="65"/>
      <c r="B218" s="69"/>
      <c r="C218" s="70"/>
      <c r="D218" s="70"/>
      <c r="E218" s="71"/>
      <c r="F218" s="75"/>
      <c r="G218" s="76"/>
      <c r="H218" s="77"/>
    </row>
    <row r="219" spans="1:8" x14ac:dyDescent="0.25">
      <c r="A219" s="78" t="s">
        <v>3</v>
      </c>
      <c r="B219" s="69"/>
      <c r="C219" s="70"/>
      <c r="D219" s="70"/>
      <c r="E219" s="71"/>
      <c r="F219" s="75"/>
      <c r="G219" s="76"/>
      <c r="H219" s="77"/>
    </row>
    <row r="220" spans="1:8" x14ac:dyDescent="0.25">
      <c r="A220" s="79"/>
      <c r="B220" s="69"/>
      <c r="C220" s="70"/>
      <c r="D220" s="70"/>
      <c r="E220" s="71"/>
      <c r="F220" s="75"/>
      <c r="G220" s="76"/>
      <c r="H220" s="77"/>
    </row>
    <row r="221" spans="1:8" x14ac:dyDescent="0.25">
      <c r="A221" s="14" t="s">
        <v>102</v>
      </c>
      <c r="B221" s="69"/>
      <c r="C221" s="70"/>
      <c r="D221" s="70"/>
      <c r="E221" s="71"/>
      <c r="F221" s="75"/>
      <c r="G221" s="76"/>
      <c r="H221" s="77"/>
    </row>
    <row r="222" spans="1:8" x14ac:dyDescent="0.25">
      <c r="A222" s="5"/>
      <c r="B222" s="69"/>
      <c r="C222" s="70"/>
      <c r="D222" s="70"/>
      <c r="E222" s="71"/>
      <c r="F222" s="75"/>
      <c r="G222" s="76"/>
      <c r="H222" s="77"/>
    </row>
    <row r="223" spans="1:8" x14ac:dyDescent="0.25">
      <c r="A223" s="5"/>
      <c r="B223" s="69"/>
      <c r="C223" s="70"/>
      <c r="D223" s="70"/>
      <c r="E223" s="71"/>
      <c r="F223" s="75"/>
      <c r="G223" s="76"/>
      <c r="H223" s="77"/>
    </row>
    <row r="224" spans="1:8" ht="15.75" thickBot="1" x14ac:dyDescent="0.3">
      <c r="A224" s="10"/>
      <c r="B224" s="72"/>
      <c r="C224" s="73"/>
      <c r="D224" s="73"/>
      <c r="E224" s="74"/>
      <c r="F224" s="75"/>
      <c r="G224" s="76"/>
      <c r="H224" s="77"/>
    </row>
    <row r="225" spans="1:8" ht="15.75" thickBot="1" x14ac:dyDescent="0.3">
      <c r="A225" s="62" t="s">
        <v>137</v>
      </c>
      <c r="B225" s="63"/>
      <c r="C225" s="63"/>
      <c r="D225" s="63"/>
      <c r="E225" s="64"/>
      <c r="F225" s="60">
        <v>0</v>
      </c>
      <c r="G225" s="26">
        <v>900</v>
      </c>
      <c r="H225" s="8">
        <f>G225*F225</f>
        <v>0</v>
      </c>
    </row>
    <row r="226" spans="1:8" x14ac:dyDescent="0.25">
      <c r="A226" s="80" t="s">
        <v>140</v>
      </c>
      <c r="B226" s="66"/>
      <c r="C226" s="67"/>
      <c r="D226" s="67"/>
      <c r="E226" s="68"/>
      <c r="F226" s="75"/>
      <c r="G226" s="76"/>
      <c r="H226" s="77"/>
    </row>
    <row r="227" spans="1:8" ht="33.75" customHeight="1" x14ac:dyDescent="0.25">
      <c r="A227" s="79"/>
      <c r="B227" s="69"/>
      <c r="C227" s="70"/>
      <c r="D227" s="70"/>
      <c r="E227" s="71"/>
      <c r="F227" s="75"/>
      <c r="G227" s="76"/>
      <c r="H227" s="77"/>
    </row>
    <row r="228" spans="1:8" x14ac:dyDescent="0.25">
      <c r="A228" s="65" t="s">
        <v>141</v>
      </c>
      <c r="B228" s="69"/>
      <c r="C228" s="70"/>
      <c r="D228" s="70"/>
      <c r="E228" s="71"/>
      <c r="F228" s="75"/>
      <c r="G228" s="76"/>
      <c r="H228" s="77"/>
    </row>
    <row r="229" spans="1:8" x14ac:dyDescent="0.25">
      <c r="A229" s="65"/>
      <c r="B229" s="69"/>
      <c r="C229" s="70"/>
      <c r="D229" s="70"/>
      <c r="E229" s="71"/>
      <c r="F229" s="75"/>
      <c r="G229" s="76"/>
      <c r="H229" s="77"/>
    </row>
    <row r="230" spans="1:8" ht="36.75" x14ac:dyDescent="0.25">
      <c r="A230" s="14" t="s">
        <v>142</v>
      </c>
      <c r="B230" s="69"/>
      <c r="C230" s="70"/>
      <c r="D230" s="70"/>
      <c r="E230" s="71"/>
      <c r="F230" s="75"/>
      <c r="G230" s="76"/>
      <c r="H230" s="77"/>
    </row>
    <row r="231" spans="1:8" ht="25.5" thickBot="1" x14ac:dyDescent="0.3">
      <c r="A231" s="10" t="s">
        <v>143</v>
      </c>
      <c r="B231" s="72"/>
      <c r="C231" s="73"/>
      <c r="D231" s="73"/>
      <c r="E231" s="74"/>
      <c r="F231" s="75"/>
      <c r="G231" s="76"/>
      <c r="H231" s="77"/>
    </row>
    <row r="232" spans="1:8" ht="15.75" thickBot="1" x14ac:dyDescent="0.3">
      <c r="A232" s="62" t="s">
        <v>78</v>
      </c>
      <c r="B232" s="63"/>
      <c r="C232" s="63"/>
      <c r="D232" s="63"/>
      <c r="E232" s="64"/>
      <c r="F232" s="60">
        <v>0</v>
      </c>
      <c r="G232" s="26">
        <v>1800</v>
      </c>
      <c r="H232" s="8">
        <f>G232*F232</f>
        <v>0</v>
      </c>
    </row>
    <row r="233" spans="1:8" x14ac:dyDescent="0.25">
      <c r="A233" s="80" t="s">
        <v>79</v>
      </c>
      <c r="B233" s="66"/>
      <c r="C233" s="67"/>
      <c r="D233" s="67"/>
      <c r="E233" s="68"/>
      <c r="F233" s="75"/>
      <c r="G233" s="76"/>
      <c r="H233" s="77"/>
    </row>
    <row r="234" spans="1:8" ht="33.75" customHeight="1" x14ac:dyDescent="0.25">
      <c r="A234" s="79"/>
      <c r="B234" s="69"/>
      <c r="C234" s="70"/>
      <c r="D234" s="70"/>
      <c r="E234" s="71"/>
      <c r="F234" s="75"/>
      <c r="G234" s="76"/>
      <c r="H234" s="77"/>
    </row>
    <row r="235" spans="1:8" x14ac:dyDescent="0.25">
      <c r="A235" s="65" t="s">
        <v>80</v>
      </c>
      <c r="B235" s="69"/>
      <c r="C235" s="70"/>
      <c r="D235" s="70"/>
      <c r="E235" s="71"/>
      <c r="F235" s="75"/>
      <c r="G235" s="76"/>
      <c r="H235" s="77"/>
    </row>
    <row r="236" spans="1:8" x14ac:dyDescent="0.25">
      <c r="A236" s="65"/>
      <c r="B236" s="69"/>
      <c r="C236" s="70"/>
      <c r="D236" s="70"/>
      <c r="E236" s="71"/>
      <c r="F236" s="75"/>
      <c r="G236" s="76"/>
      <c r="H236" s="77"/>
    </row>
    <row r="237" spans="1:8" ht="36.75" x14ac:dyDescent="0.25">
      <c r="A237" s="14" t="s">
        <v>81</v>
      </c>
      <c r="B237" s="69"/>
      <c r="C237" s="70"/>
      <c r="D237" s="70"/>
      <c r="E237" s="71"/>
      <c r="F237" s="75"/>
      <c r="G237" s="76"/>
      <c r="H237" s="77"/>
    </row>
    <row r="238" spans="1:8" ht="25.5" thickBot="1" x14ac:dyDescent="0.3">
      <c r="A238" s="10" t="s">
        <v>82</v>
      </c>
      <c r="B238" s="72"/>
      <c r="C238" s="73"/>
      <c r="D238" s="73"/>
      <c r="E238" s="74"/>
      <c r="F238" s="75"/>
      <c r="G238" s="76"/>
      <c r="H238" s="77"/>
    </row>
    <row r="239" spans="1:8" ht="15.75" thickBot="1" x14ac:dyDescent="0.3">
      <c r="A239" s="62" t="s">
        <v>83</v>
      </c>
      <c r="B239" s="63"/>
      <c r="C239" s="63"/>
      <c r="D239" s="63"/>
      <c r="E239" s="64"/>
      <c r="F239" s="20">
        <v>0</v>
      </c>
      <c r="G239" s="26">
        <v>2000</v>
      </c>
      <c r="H239" s="8">
        <f>G239*F239</f>
        <v>0</v>
      </c>
    </row>
    <row r="240" spans="1:8" x14ac:dyDescent="0.25">
      <c r="A240" s="15" t="s">
        <v>84</v>
      </c>
      <c r="B240" s="66"/>
      <c r="C240" s="67"/>
      <c r="D240" s="67"/>
      <c r="E240" s="68"/>
      <c r="F240" s="75"/>
      <c r="G240" s="76"/>
      <c r="H240" s="77"/>
    </row>
    <row r="241" spans="1:8" x14ac:dyDescent="0.25">
      <c r="A241" s="4" t="s">
        <v>85</v>
      </c>
      <c r="B241" s="69"/>
      <c r="C241" s="70"/>
      <c r="D241" s="70"/>
      <c r="E241" s="71"/>
      <c r="F241" s="75"/>
      <c r="G241" s="76"/>
      <c r="H241" s="77"/>
    </row>
    <row r="242" spans="1:8" x14ac:dyDescent="0.25">
      <c r="A242" s="13" t="s">
        <v>86</v>
      </c>
      <c r="B242" s="69"/>
      <c r="C242" s="70"/>
      <c r="D242" s="70"/>
      <c r="E242" s="71"/>
      <c r="F242" s="75"/>
      <c r="G242" s="76"/>
      <c r="H242" s="77"/>
    </row>
    <row r="243" spans="1:8" x14ac:dyDescent="0.25">
      <c r="A243" s="93"/>
      <c r="B243" s="69"/>
      <c r="C243" s="70"/>
      <c r="D243" s="70"/>
      <c r="E243" s="71"/>
      <c r="F243" s="75"/>
      <c r="G243" s="76"/>
      <c r="H243" s="77"/>
    </row>
    <row r="244" spans="1:8" x14ac:dyDescent="0.25">
      <c r="A244" s="83"/>
      <c r="B244" s="69"/>
      <c r="C244" s="70"/>
      <c r="D244" s="70"/>
      <c r="E244" s="71"/>
      <c r="F244" s="75"/>
      <c r="G244" s="76"/>
      <c r="H244" s="77"/>
    </row>
    <row r="245" spans="1:8" x14ac:dyDescent="0.25">
      <c r="A245" s="83"/>
      <c r="B245" s="69"/>
      <c r="C245" s="70"/>
      <c r="D245" s="70"/>
      <c r="E245" s="71"/>
      <c r="F245" s="75"/>
      <c r="G245" s="76"/>
      <c r="H245" s="77"/>
    </row>
    <row r="246" spans="1:8" x14ac:dyDescent="0.25">
      <c r="A246" s="83"/>
      <c r="B246" s="69"/>
      <c r="C246" s="70"/>
      <c r="D246" s="70"/>
      <c r="E246" s="71"/>
      <c r="F246" s="75"/>
      <c r="G246" s="76"/>
      <c r="H246" s="77"/>
    </row>
    <row r="247" spans="1:8" x14ac:dyDescent="0.25">
      <c r="A247" s="83"/>
      <c r="B247" s="69"/>
      <c r="C247" s="70"/>
      <c r="D247" s="70"/>
      <c r="E247" s="71"/>
      <c r="F247" s="75"/>
      <c r="G247" s="76"/>
      <c r="H247" s="77"/>
    </row>
    <row r="248" spans="1:8" ht="15.75" thickBot="1" x14ac:dyDescent="0.3">
      <c r="A248" s="84"/>
      <c r="B248" s="72"/>
      <c r="C248" s="73"/>
      <c r="D248" s="73"/>
      <c r="E248" s="74"/>
      <c r="F248" s="94"/>
      <c r="G248" s="86"/>
      <c r="H248" s="88"/>
    </row>
    <row r="249" spans="1:8" ht="15.75" thickBot="1" x14ac:dyDescent="0.3">
      <c r="A249" s="134" t="s">
        <v>111</v>
      </c>
      <c r="B249" s="135"/>
      <c r="C249" s="135"/>
      <c r="D249" s="135"/>
      <c r="E249" s="136"/>
      <c r="F249" s="59">
        <v>0</v>
      </c>
      <c r="G249" s="23">
        <v>600</v>
      </c>
      <c r="H249" s="19">
        <f>F249*G249</f>
        <v>0</v>
      </c>
    </row>
    <row r="250" spans="1:8" ht="24.75" x14ac:dyDescent="0.25">
      <c r="A250" s="30" t="s">
        <v>104</v>
      </c>
      <c r="B250" s="66"/>
      <c r="C250" s="67"/>
      <c r="D250" s="67"/>
      <c r="E250" s="68"/>
      <c r="F250" s="37"/>
      <c r="G250" s="24"/>
      <c r="H250" s="21"/>
    </row>
    <row r="251" spans="1:8" ht="24.75" x14ac:dyDescent="0.25">
      <c r="A251" s="31" t="s">
        <v>103</v>
      </c>
      <c r="B251" s="69"/>
      <c r="C251" s="70"/>
      <c r="D251" s="70"/>
      <c r="E251" s="71"/>
      <c r="F251" s="37"/>
      <c r="G251" s="24"/>
      <c r="H251" s="21"/>
    </row>
    <row r="252" spans="1:8" ht="24.75" x14ac:dyDescent="0.25">
      <c r="A252" s="31" t="s">
        <v>105</v>
      </c>
      <c r="B252" s="69"/>
      <c r="C252" s="70"/>
      <c r="D252" s="70"/>
      <c r="E252" s="71"/>
      <c r="F252" s="37"/>
      <c r="G252" s="24"/>
      <c r="H252" s="21"/>
    </row>
    <row r="253" spans="1:8" ht="24.75" x14ac:dyDescent="0.25">
      <c r="A253" s="22" t="s">
        <v>106</v>
      </c>
      <c r="B253" s="69"/>
      <c r="C253" s="70"/>
      <c r="D253" s="70"/>
      <c r="E253" s="71"/>
      <c r="F253" s="37"/>
      <c r="G253" s="24"/>
      <c r="H253" s="21"/>
    </row>
    <row r="254" spans="1:8" ht="15.75" thickBot="1" x14ac:dyDescent="0.3">
      <c r="A254" s="32"/>
      <c r="B254" s="69"/>
      <c r="C254" s="70"/>
      <c r="D254" s="70"/>
      <c r="E254" s="71"/>
      <c r="F254" s="37"/>
      <c r="G254" s="24"/>
      <c r="H254" s="21"/>
    </row>
    <row r="255" spans="1:8" ht="15.75" thickBot="1" x14ac:dyDescent="0.3">
      <c r="A255" s="134" t="s">
        <v>112</v>
      </c>
      <c r="B255" s="135"/>
      <c r="C255" s="135"/>
      <c r="D255" s="135"/>
      <c r="E255" s="136"/>
      <c r="F255" s="59">
        <v>0</v>
      </c>
      <c r="G255" s="23">
        <v>1000</v>
      </c>
      <c r="H255" s="19">
        <f>G255*F255</f>
        <v>0</v>
      </c>
    </row>
    <row r="256" spans="1:8" ht="24.75" x14ac:dyDescent="0.25">
      <c r="A256" s="30" t="s">
        <v>107</v>
      </c>
      <c r="B256" s="66"/>
      <c r="C256" s="67"/>
      <c r="D256" s="67"/>
      <c r="E256" s="68"/>
      <c r="F256" s="37"/>
      <c r="G256" s="27"/>
      <c r="H256" s="28"/>
    </row>
    <row r="257" spans="1:8" x14ac:dyDescent="0.25">
      <c r="A257" s="31" t="s">
        <v>108</v>
      </c>
      <c r="B257" s="69"/>
      <c r="C257" s="70"/>
      <c r="D257" s="70"/>
      <c r="E257" s="71"/>
      <c r="F257" s="37"/>
      <c r="G257" s="27"/>
      <c r="H257" s="28"/>
    </row>
    <row r="258" spans="1:8" ht="24.75" x14ac:dyDescent="0.25">
      <c r="A258" s="31" t="s">
        <v>109</v>
      </c>
      <c r="B258" s="69"/>
      <c r="C258" s="70"/>
      <c r="D258" s="70"/>
      <c r="E258" s="71"/>
      <c r="F258" s="37"/>
      <c r="G258" s="27"/>
      <c r="H258" s="28"/>
    </row>
    <row r="259" spans="1:8" x14ac:dyDescent="0.25">
      <c r="A259" s="29" t="s">
        <v>110</v>
      </c>
      <c r="B259" s="69"/>
      <c r="C259" s="70"/>
      <c r="D259" s="70"/>
      <c r="E259" s="71"/>
      <c r="F259" s="37"/>
      <c r="G259" s="27"/>
      <c r="H259" s="28"/>
    </row>
    <row r="260" spans="1:8" ht="24" customHeight="1" thickBot="1" x14ac:dyDescent="0.3">
      <c r="A260" s="32"/>
      <c r="B260" s="69"/>
      <c r="C260" s="70"/>
      <c r="D260" s="70"/>
      <c r="E260" s="71"/>
      <c r="F260" s="37"/>
      <c r="G260" s="27"/>
      <c r="H260" s="28"/>
    </row>
    <row r="261" spans="1:8" ht="15.75" thickBot="1" x14ac:dyDescent="0.3">
      <c r="A261" s="134" t="s">
        <v>117</v>
      </c>
      <c r="B261" s="135"/>
      <c r="C261" s="135"/>
      <c r="D261" s="135"/>
      <c r="E261" s="136"/>
      <c r="F261" s="59">
        <v>0</v>
      </c>
      <c r="G261" s="23">
        <v>1400</v>
      </c>
      <c r="H261" s="19">
        <f>G261*F261</f>
        <v>0</v>
      </c>
    </row>
    <row r="262" spans="1:8" ht="48.75" x14ac:dyDescent="0.25">
      <c r="A262" s="30" t="s">
        <v>118</v>
      </c>
      <c r="B262" s="66"/>
      <c r="C262" s="67"/>
      <c r="D262" s="67"/>
      <c r="E262" s="68"/>
      <c r="F262" s="38"/>
      <c r="G262" s="39"/>
      <c r="H262" s="40"/>
    </row>
    <row r="263" spans="1:8" ht="48.75" x14ac:dyDescent="0.25">
      <c r="A263" s="31" t="s">
        <v>119</v>
      </c>
      <c r="B263" s="69"/>
      <c r="C263" s="70"/>
      <c r="D263" s="70"/>
      <c r="E263" s="71"/>
      <c r="F263" s="38"/>
      <c r="G263" s="39"/>
      <c r="H263" s="40"/>
    </row>
    <row r="264" spans="1:8" ht="49.5" thickBot="1" x14ac:dyDescent="0.3">
      <c r="A264" s="31" t="s">
        <v>120</v>
      </c>
      <c r="B264" s="69"/>
      <c r="C264" s="70"/>
      <c r="D264" s="70"/>
      <c r="E264" s="71"/>
      <c r="F264" s="38"/>
      <c r="G264" s="39"/>
      <c r="H264" s="40"/>
    </row>
    <row r="265" spans="1:8" ht="15.75" thickBot="1" x14ac:dyDescent="0.3">
      <c r="A265" s="134" t="s">
        <v>121</v>
      </c>
      <c r="B265" s="135"/>
      <c r="C265" s="135"/>
      <c r="D265" s="135"/>
      <c r="E265" s="136"/>
      <c r="F265" s="59">
        <v>0</v>
      </c>
      <c r="G265" s="23">
        <v>900</v>
      </c>
      <c r="H265" s="19">
        <f>F265*G265</f>
        <v>0</v>
      </c>
    </row>
    <row r="266" spans="1:8" ht="36.75" x14ac:dyDescent="0.25">
      <c r="A266" s="30" t="s">
        <v>122</v>
      </c>
      <c r="B266" s="66"/>
      <c r="C266" s="67"/>
      <c r="D266" s="67"/>
      <c r="E266" s="68"/>
      <c r="F266" s="38"/>
      <c r="G266" s="39"/>
      <c r="H266" s="40"/>
    </row>
    <row r="267" spans="1:8" ht="21.75" customHeight="1" x14ac:dyDescent="0.25">
      <c r="A267" s="31" t="s">
        <v>123</v>
      </c>
      <c r="B267" s="69"/>
      <c r="C267" s="70"/>
      <c r="D267" s="70"/>
      <c r="E267" s="71"/>
      <c r="F267" s="38"/>
      <c r="G267" s="39"/>
      <c r="H267" s="40"/>
    </row>
    <row r="268" spans="1:8" ht="43.5" customHeight="1" thickBot="1" x14ac:dyDescent="0.3">
      <c r="A268" s="31" t="s">
        <v>124</v>
      </c>
      <c r="B268" s="69"/>
      <c r="C268" s="70"/>
      <c r="D268" s="70"/>
      <c r="E268" s="71"/>
      <c r="F268" s="38"/>
      <c r="G268" s="39"/>
      <c r="H268" s="40"/>
    </row>
    <row r="269" spans="1:8" ht="15.75" thickBot="1" x14ac:dyDescent="0.3">
      <c r="A269" s="134" t="s">
        <v>125</v>
      </c>
      <c r="B269" s="135"/>
      <c r="C269" s="135"/>
      <c r="D269" s="135"/>
      <c r="E269" s="136"/>
      <c r="F269" s="59">
        <v>0</v>
      </c>
      <c r="G269" s="23">
        <v>900</v>
      </c>
      <c r="H269" s="19">
        <f>F269*G269</f>
        <v>0</v>
      </c>
    </row>
    <row r="270" spans="1:8" ht="36.75" x14ac:dyDescent="0.25">
      <c r="A270" s="30" t="s">
        <v>126</v>
      </c>
      <c r="B270" s="66"/>
      <c r="C270" s="67"/>
      <c r="D270" s="67"/>
      <c r="E270" s="68"/>
      <c r="F270" s="38"/>
      <c r="G270" s="39"/>
      <c r="H270" s="40"/>
    </row>
    <row r="271" spans="1:8" ht="30" customHeight="1" x14ac:dyDescent="0.25">
      <c r="A271" s="31" t="s">
        <v>127</v>
      </c>
      <c r="B271" s="69"/>
      <c r="C271" s="70"/>
      <c r="D271" s="70"/>
      <c r="E271" s="71"/>
      <c r="F271" s="38"/>
      <c r="G271" s="39"/>
      <c r="H271" s="40"/>
    </row>
    <row r="272" spans="1:8" ht="43.5" customHeight="1" thickBot="1" x14ac:dyDescent="0.3">
      <c r="A272" s="31" t="s">
        <v>128</v>
      </c>
      <c r="B272" s="69"/>
      <c r="C272" s="70"/>
      <c r="D272" s="70"/>
      <c r="E272" s="71"/>
      <c r="F272" s="38"/>
      <c r="G272" s="39"/>
      <c r="H272" s="40"/>
    </row>
    <row r="273" spans="1:8" x14ac:dyDescent="0.25">
      <c r="A273" s="137" t="s">
        <v>97</v>
      </c>
      <c r="B273" s="138"/>
      <c r="C273" s="138"/>
      <c r="D273" s="138"/>
      <c r="E273" s="138"/>
      <c r="F273" s="138"/>
      <c r="G273" s="139"/>
      <c r="H273" s="116">
        <f>H12+H16+H20+H24+H28+H32+H36+H40+H43+H48+H53+H58+H63+H68+H73+H81+H89+H96+H105+H110+H115+H120+H127+H134+H142+H146+H154+H161+H168+H175+H182+H189+H198+H207+H216+H225+H232+H239+H249+H255+H261+H265+H269</f>
        <v>750</v>
      </c>
    </row>
    <row r="274" spans="1:8" x14ac:dyDescent="0.25">
      <c r="A274" s="83"/>
      <c r="B274" s="140"/>
      <c r="C274" s="140"/>
      <c r="D274" s="140"/>
      <c r="E274" s="140"/>
      <c r="F274" s="140"/>
      <c r="G274" s="141"/>
      <c r="H274" s="117"/>
    </row>
    <row r="275" spans="1:8" ht="18.75" x14ac:dyDescent="0.3">
      <c r="A275" s="121" t="s">
        <v>101</v>
      </c>
      <c r="B275" s="121"/>
      <c r="C275" s="121"/>
      <c r="D275" s="121"/>
      <c r="E275" s="121"/>
      <c r="F275" s="121"/>
      <c r="G275" s="121"/>
      <c r="H275" s="121"/>
    </row>
    <row r="276" spans="1:8" x14ac:dyDescent="0.25">
      <c r="A276" s="122" t="s">
        <v>99</v>
      </c>
      <c r="B276" s="122"/>
      <c r="C276" s="122"/>
      <c r="D276" s="122"/>
      <c r="E276" s="122"/>
      <c r="F276" s="122"/>
      <c r="G276" s="122"/>
      <c r="H276" s="122"/>
    </row>
    <row r="277" spans="1:8" ht="15.75" thickBot="1" x14ac:dyDescent="0.3">
      <c r="A277" s="123"/>
      <c r="B277" s="123"/>
      <c r="C277" s="123"/>
      <c r="D277" s="123"/>
      <c r="E277" s="123"/>
      <c r="F277" s="123"/>
      <c r="G277" s="123"/>
      <c r="H277" s="123"/>
    </row>
    <row r="278" spans="1:8" x14ac:dyDescent="0.25">
      <c r="A278" s="124" t="s">
        <v>98</v>
      </c>
      <c r="B278" s="125"/>
      <c r="C278" s="125"/>
      <c r="D278" s="125"/>
      <c r="E278" s="125"/>
      <c r="F278" s="125"/>
      <c r="G278" s="125"/>
      <c r="H278" s="126"/>
    </row>
    <row r="279" spans="1:8" ht="15.75" thickBot="1" x14ac:dyDescent="0.3">
      <c r="A279" s="127"/>
      <c r="B279" s="128"/>
      <c r="C279" s="128"/>
      <c r="D279" s="128"/>
      <c r="E279" s="128"/>
      <c r="F279" s="128"/>
      <c r="G279" s="128"/>
      <c r="H279" s="129"/>
    </row>
  </sheetData>
  <sheetProtection password="CC69" sheet="1" objects="1" scenarios="1"/>
  <protectedRanges>
    <protectedRange sqref="F2:H10 F16 F36 F40 F58 F68 F73 F81 F89 F96 F105 F110 F115 F120 F127 F134 F142 F146 F154 F161 F168 F175 F182 F189 F198 F216 F232 F239 F12 F24 F20 F32 F28 F48 F43 F53 F63 F207 F225" name="Диапазон1"/>
  </protectedRanges>
  <mergeCells count="215">
    <mergeCell ref="A278:H279"/>
    <mergeCell ref="F10:H10"/>
    <mergeCell ref="A81:E81"/>
    <mergeCell ref="A89:E89"/>
    <mergeCell ref="A96:E96"/>
    <mergeCell ref="A110:E110"/>
    <mergeCell ref="F121:F126"/>
    <mergeCell ref="G240:G248"/>
    <mergeCell ref="H240:H248"/>
    <mergeCell ref="F135:F141"/>
    <mergeCell ref="G233:G238"/>
    <mergeCell ref="H233:H238"/>
    <mergeCell ref="A235:A236"/>
    <mergeCell ref="A216:E216"/>
    <mergeCell ref="A217:A218"/>
    <mergeCell ref="B217:E224"/>
    <mergeCell ref="F217:F224"/>
    <mergeCell ref="A73:E73"/>
    <mergeCell ref="A261:E261"/>
    <mergeCell ref="B262:E264"/>
    <mergeCell ref="A265:E265"/>
    <mergeCell ref="B266:E268"/>
    <mergeCell ref="A269:E269"/>
    <mergeCell ref="B270:E272"/>
    <mergeCell ref="B37:E39"/>
    <mergeCell ref="B41:E42"/>
    <mergeCell ref="F37:F39"/>
    <mergeCell ref="G37:G39"/>
    <mergeCell ref="H37:H39"/>
    <mergeCell ref="H273:H274"/>
    <mergeCell ref="A11:E11"/>
    <mergeCell ref="A275:H275"/>
    <mergeCell ref="A276:H277"/>
    <mergeCell ref="A249:E249"/>
    <mergeCell ref="B250:E254"/>
    <mergeCell ref="A273:G274"/>
    <mergeCell ref="A255:E255"/>
    <mergeCell ref="B256:E260"/>
    <mergeCell ref="H59:H62"/>
    <mergeCell ref="F69:F72"/>
    <mergeCell ref="F41:F42"/>
    <mergeCell ref="G41:G42"/>
    <mergeCell ref="H41:H42"/>
    <mergeCell ref="G69:G72"/>
    <mergeCell ref="H69:H72"/>
    <mergeCell ref="H54:H57"/>
    <mergeCell ref="H64:H67"/>
    <mergeCell ref="A1:H1"/>
    <mergeCell ref="A5:E5"/>
    <mergeCell ref="A6:E6"/>
    <mergeCell ref="A7:E7"/>
    <mergeCell ref="A8:E8"/>
    <mergeCell ref="A10:E10"/>
    <mergeCell ref="F5:H5"/>
    <mergeCell ref="F6:H6"/>
    <mergeCell ref="F7:H7"/>
    <mergeCell ref="F8:H8"/>
    <mergeCell ref="A2:E2"/>
    <mergeCell ref="F2:H2"/>
    <mergeCell ref="A3:E3"/>
    <mergeCell ref="F3:H3"/>
    <mergeCell ref="A4:E4"/>
    <mergeCell ref="F4:H4"/>
    <mergeCell ref="A9:E9"/>
    <mergeCell ref="F9:H9"/>
    <mergeCell ref="A198:E198"/>
    <mergeCell ref="B199:E206"/>
    <mergeCell ref="F199:F206"/>
    <mergeCell ref="A182:E182"/>
    <mergeCell ref="A183:A188"/>
    <mergeCell ref="B183:E188"/>
    <mergeCell ref="F183:F188"/>
    <mergeCell ref="A161:E161"/>
    <mergeCell ref="A162:A167"/>
    <mergeCell ref="B162:E167"/>
    <mergeCell ref="F162:F167"/>
    <mergeCell ref="A239:E239"/>
    <mergeCell ref="A243:A248"/>
    <mergeCell ref="B240:E248"/>
    <mergeCell ref="F240:F248"/>
    <mergeCell ref="A232:E232"/>
    <mergeCell ref="A233:A234"/>
    <mergeCell ref="B233:E238"/>
    <mergeCell ref="F233:F238"/>
    <mergeCell ref="A219:A220"/>
    <mergeCell ref="A142:E142"/>
    <mergeCell ref="A143:A145"/>
    <mergeCell ref="G199:G206"/>
    <mergeCell ref="H199:H206"/>
    <mergeCell ref="A199:A200"/>
    <mergeCell ref="A201:A202"/>
    <mergeCell ref="A189:E189"/>
    <mergeCell ref="B190:E197"/>
    <mergeCell ref="F190:F197"/>
    <mergeCell ref="G190:G197"/>
    <mergeCell ref="H190:H197"/>
    <mergeCell ref="G183:G188"/>
    <mergeCell ref="H183:H188"/>
    <mergeCell ref="A175:E175"/>
    <mergeCell ref="A176:A181"/>
    <mergeCell ref="B176:E181"/>
    <mergeCell ref="F176:F181"/>
    <mergeCell ref="G176:G181"/>
    <mergeCell ref="H176:H181"/>
    <mergeCell ref="A168:E168"/>
    <mergeCell ref="A169:A174"/>
    <mergeCell ref="B169:E174"/>
    <mergeCell ref="F169:F174"/>
    <mergeCell ref="G169:G174"/>
    <mergeCell ref="H169:H174"/>
    <mergeCell ref="G162:G167"/>
    <mergeCell ref="H162:H167"/>
    <mergeCell ref="A154:E154"/>
    <mergeCell ref="B155:E160"/>
    <mergeCell ref="F155:F160"/>
    <mergeCell ref="G155:G160"/>
    <mergeCell ref="H155:H160"/>
    <mergeCell ref="A155:A160"/>
    <mergeCell ref="A146:E146"/>
    <mergeCell ref="B147:E153"/>
    <mergeCell ref="F147:F153"/>
    <mergeCell ref="H147:H153"/>
    <mergeCell ref="G147:G153"/>
    <mergeCell ref="A147:A153"/>
    <mergeCell ref="B143:E145"/>
    <mergeCell ref="F143:F145"/>
    <mergeCell ref="G143:G145"/>
    <mergeCell ref="H143:H145"/>
    <mergeCell ref="A134:E134"/>
    <mergeCell ref="A135:A141"/>
    <mergeCell ref="B135:E141"/>
    <mergeCell ref="G135:G141"/>
    <mergeCell ref="H135:H141"/>
    <mergeCell ref="A127:E127"/>
    <mergeCell ref="B128:E133"/>
    <mergeCell ref="F128:F133"/>
    <mergeCell ref="G128:G133"/>
    <mergeCell ref="H128:H133"/>
    <mergeCell ref="A115:E115"/>
    <mergeCell ref="A120:E120"/>
    <mergeCell ref="B121:E126"/>
    <mergeCell ref="G121:G126"/>
    <mergeCell ref="H121:H126"/>
    <mergeCell ref="B111:E114"/>
    <mergeCell ref="B116:E119"/>
    <mergeCell ref="F116:F119"/>
    <mergeCell ref="G116:G119"/>
    <mergeCell ref="H116:H119"/>
    <mergeCell ref="F111:F114"/>
    <mergeCell ref="G111:G114"/>
    <mergeCell ref="H111:H114"/>
    <mergeCell ref="H17:H19"/>
    <mergeCell ref="H13:H15"/>
    <mergeCell ref="B97:E104"/>
    <mergeCell ref="B106:E109"/>
    <mergeCell ref="A105:E105"/>
    <mergeCell ref="H74:H80"/>
    <mergeCell ref="H82:H88"/>
    <mergeCell ref="F90:F95"/>
    <mergeCell ref="G90:G95"/>
    <mergeCell ref="H90:H95"/>
    <mergeCell ref="A98:A104"/>
    <mergeCell ref="F97:F104"/>
    <mergeCell ref="G97:G104"/>
    <mergeCell ref="H97:H104"/>
    <mergeCell ref="F74:F80"/>
    <mergeCell ref="G74:G80"/>
    <mergeCell ref="F106:F109"/>
    <mergeCell ref="H106:H109"/>
    <mergeCell ref="G106:G109"/>
    <mergeCell ref="B74:E80"/>
    <mergeCell ref="B82:E88"/>
    <mergeCell ref="B90:E95"/>
    <mergeCell ref="A58:E58"/>
    <mergeCell ref="A68:E68"/>
    <mergeCell ref="B59:E62"/>
    <mergeCell ref="B69:E72"/>
    <mergeCell ref="A36:E36"/>
    <mergeCell ref="A40:E40"/>
    <mergeCell ref="G82:G88"/>
    <mergeCell ref="F82:F88"/>
    <mergeCell ref="A12:C12"/>
    <mergeCell ref="B13:E15"/>
    <mergeCell ref="F13:F15"/>
    <mergeCell ref="G13:G15"/>
    <mergeCell ref="A53:E53"/>
    <mergeCell ref="B54:E57"/>
    <mergeCell ref="F54:F57"/>
    <mergeCell ref="G54:G57"/>
    <mergeCell ref="A63:E63"/>
    <mergeCell ref="B64:E67"/>
    <mergeCell ref="F64:F67"/>
    <mergeCell ref="G64:G67"/>
    <mergeCell ref="A16:C16"/>
    <mergeCell ref="B17:E19"/>
    <mergeCell ref="F17:F19"/>
    <mergeCell ref="G17:G19"/>
    <mergeCell ref="F59:F62"/>
    <mergeCell ref="G59:G62"/>
    <mergeCell ref="A207:E207"/>
    <mergeCell ref="A208:A209"/>
    <mergeCell ref="B208:E215"/>
    <mergeCell ref="F208:F215"/>
    <mergeCell ref="G208:G215"/>
    <mergeCell ref="H208:H215"/>
    <mergeCell ref="A210:A211"/>
    <mergeCell ref="A225:E225"/>
    <mergeCell ref="A226:A227"/>
    <mergeCell ref="B226:E231"/>
    <mergeCell ref="F226:F231"/>
    <mergeCell ref="G226:G231"/>
    <mergeCell ref="H226:H231"/>
    <mergeCell ref="A228:A229"/>
    <mergeCell ref="G217:G224"/>
    <mergeCell ref="H217:H224"/>
  </mergeCells>
  <pageMargins left="0.17" right="0.17" top="0.24" bottom="0.21"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МФ Ампир</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Yuliya Kolygina</dc:creator>
  <cp:lastModifiedBy>Restore</cp:lastModifiedBy>
  <cp:lastPrinted>2014-12-11T12:47:30Z</cp:lastPrinted>
  <dcterms:created xsi:type="dcterms:W3CDTF">2014-12-10T12:48:33Z</dcterms:created>
  <dcterms:modified xsi:type="dcterms:W3CDTF">2016-07-14T12:35:14Z</dcterms:modified>
</cp:coreProperties>
</file>